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/>
  <xr:revisionPtr revIDLastSave="0" documentId="13_ncr:1_{94C79443-72B4-484A-A24D-4F295F5885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リーグ勝敗表 5人 " sheetId="8" r:id="rId1"/>
    <sheet name="リーグ勝敗表 10人 " sheetId="5" r:id="rId2"/>
    <sheet name="リーグ勝敗表 20人 " sheetId="6" r:id="rId3"/>
    <sheet name="リーグ勝敗表 30人 " sheetId="7" r:id="rId4"/>
    <sheet name="リーグ勝敗表 40人" sheetId="1" r:id="rId5"/>
    <sheet name="使い方" sheetId="9" r:id="rId6"/>
  </sheets>
  <definedNames>
    <definedName name="_xlnm.Print_Area" localSheetId="1">'リーグ勝敗表 10人 '!$A$1:$U$33</definedName>
    <definedName name="_xlnm.Print_Area" localSheetId="2">'リーグ勝敗表 20人 '!$A$1:$U$53</definedName>
    <definedName name="_xlnm.Print_Area" localSheetId="3">'リーグ勝敗表 30人 '!$A$1:$U$73</definedName>
    <definedName name="_xlnm.Print_Area" localSheetId="4">'リーグ勝敗表 40人'!$A$1:$U$93</definedName>
    <definedName name="_xlnm.Print_Area" localSheetId="0">'リーグ勝敗表 5人 '!$A$1:$S$23</definedName>
    <definedName name="_xlnm.Print_Area" localSheetId="5">使い方!$A$1:$S$23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8" l="1"/>
  <c r="Q7" i="8"/>
  <c r="Q9" i="8"/>
  <c r="Q11" i="8"/>
  <c r="E14" i="8"/>
  <c r="G14" i="8"/>
  <c r="Y13" i="8" s="1"/>
  <c r="H14" i="8"/>
  <c r="J14" i="8"/>
  <c r="K14" i="8"/>
  <c r="K13" i="8" s="1"/>
  <c r="M14" i="8"/>
  <c r="N14" i="8"/>
  <c r="N13" i="8" s="1"/>
  <c r="P14" i="8"/>
  <c r="X5" i="8"/>
  <c r="Y5" i="8"/>
  <c r="Y9" i="8"/>
  <c r="G10" i="9"/>
  <c r="P14" i="9"/>
  <c r="N14" i="9"/>
  <c r="N13" i="9" s="1"/>
  <c r="M14" i="9"/>
  <c r="K14" i="9"/>
  <c r="J14" i="9"/>
  <c r="H14" i="9"/>
  <c r="G14" i="9"/>
  <c r="E14" i="9"/>
  <c r="E13" i="9" s="1"/>
  <c r="Y13" i="9"/>
  <c r="K13" i="9"/>
  <c r="H13" i="9"/>
  <c r="M12" i="9"/>
  <c r="K12" i="9"/>
  <c r="J12" i="9"/>
  <c r="Y11" i="9" s="1"/>
  <c r="H12" i="9"/>
  <c r="H11" i="9" s="1"/>
  <c r="G12" i="9"/>
  <c r="E12" i="9"/>
  <c r="Q11" i="9"/>
  <c r="K11" i="9"/>
  <c r="E11" i="9"/>
  <c r="J10" i="9"/>
  <c r="H10" i="9"/>
  <c r="H9" i="9" s="1"/>
  <c r="Y9" i="9"/>
  <c r="E10" i="9"/>
  <c r="X9" i="9" s="1"/>
  <c r="Q9" i="9"/>
  <c r="N9" i="9"/>
  <c r="G8" i="9"/>
  <c r="Y7" i="9" s="1"/>
  <c r="E8" i="9"/>
  <c r="X7" i="9" s="1"/>
  <c r="Z7" i="9" s="1"/>
  <c r="Q7" i="9"/>
  <c r="N7" i="9"/>
  <c r="K7" i="9"/>
  <c r="Y5" i="9"/>
  <c r="X5" i="9"/>
  <c r="Q5" i="9"/>
  <c r="N5" i="9"/>
  <c r="K5" i="9"/>
  <c r="H5" i="9"/>
  <c r="T5" i="9" s="1"/>
  <c r="M12" i="8"/>
  <c r="K12" i="8"/>
  <c r="J12" i="8"/>
  <c r="H12" i="8"/>
  <c r="G12" i="8"/>
  <c r="E12" i="8"/>
  <c r="J10" i="8"/>
  <c r="H10" i="8"/>
  <c r="H9" i="8" s="1"/>
  <c r="G10" i="8"/>
  <c r="E10" i="8"/>
  <c r="X9" i="8" s="1"/>
  <c r="Z9" i="8" s="1"/>
  <c r="N9" i="8"/>
  <c r="G8" i="8"/>
  <c r="Y7" i="8" s="1"/>
  <c r="E8" i="8"/>
  <c r="X7" i="8" s="1"/>
  <c r="N7" i="8"/>
  <c r="K7" i="8"/>
  <c r="N5" i="8"/>
  <c r="K5" i="8"/>
  <c r="H5" i="8"/>
  <c r="T5" i="5"/>
  <c r="W5" i="5"/>
  <c r="Z5" i="5"/>
  <c r="AC5" i="5"/>
  <c r="AF5" i="5"/>
  <c r="T7" i="5"/>
  <c r="W7" i="5"/>
  <c r="Z7" i="5"/>
  <c r="AC7" i="5"/>
  <c r="AF7" i="5"/>
  <c r="T9" i="5"/>
  <c r="W9" i="5"/>
  <c r="Z9" i="5"/>
  <c r="AC9" i="5"/>
  <c r="AF9" i="5"/>
  <c r="T11" i="5"/>
  <c r="W11" i="5"/>
  <c r="Z11" i="5"/>
  <c r="AC11" i="5"/>
  <c r="AF11" i="5"/>
  <c r="T13" i="5"/>
  <c r="W13" i="5"/>
  <c r="Z13" i="5"/>
  <c r="AC13" i="5"/>
  <c r="AF13" i="5"/>
  <c r="W15" i="5"/>
  <c r="Z15" i="5"/>
  <c r="AC15" i="5"/>
  <c r="AF15" i="5"/>
  <c r="T17" i="5"/>
  <c r="Z17" i="5"/>
  <c r="AC17" i="5"/>
  <c r="AF17" i="5"/>
  <c r="T18" i="5"/>
  <c r="V18" i="5"/>
  <c r="T19" i="5"/>
  <c r="W19" i="5"/>
  <c r="AC19" i="5"/>
  <c r="AF19" i="5"/>
  <c r="T20" i="5"/>
  <c r="V20" i="5"/>
  <c r="W20" i="5"/>
  <c r="Y20" i="5"/>
  <c r="T21" i="5"/>
  <c r="W21" i="5"/>
  <c r="Z21" i="5"/>
  <c r="AF21" i="5"/>
  <c r="T22" i="5"/>
  <c r="V22" i="5"/>
  <c r="W22" i="5"/>
  <c r="Y22" i="5"/>
  <c r="Z22" i="5"/>
  <c r="AB22" i="5"/>
  <c r="T23" i="5"/>
  <c r="W23" i="5"/>
  <c r="Z23" i="5"/>
  <c r="AC23" i="5"/>
  <c r="T24" i="5"/>
  <c r="V24" i="5"/>
  <c r="W24" i="5"/>
  <c r="Y24" i="5"/>
  <c r="Z24" i="5"/>
  <c r="AB24" i="5"/>
  <c r="AC24" i="5"/>
  <c r="AE24" i="5"/>
  <c r="CV5" i="7"/>
  <c r="CU5" i="7"/>
  <c r="BR5" i="6"/>
  <c r="BQ5" i="6"/>
  <c r="AN5" i="5"/>
  <c r="AM5" i="5"/>
  <c r="CM64" i="7"/>
  <c r="CK64" i="7"/>
  <c r="CK63" i="7" s="1"/>
  <c r="CJ64" i="7"/>
  <c r="CH64" i="7"/>
  <c r="CG64" i="7"/>
  <c r="CE64" i="7"/>
  <c r="CE63" i="7" s="1"/>
  <c r="CD64" i="7"/>
  <c r="CB64" i="7"/>
  <c r="CA64" i="7"/>
  <c r="BY64" i="7"/>
  <c r="BX64" i="7"/>
  <c r="BV64" i="7"/>
  <c r="BV63" i="7" s="1"/>
  <c r="BU64" i="7"/>
  <c r="BS64" i="7"/>
  <c r="BS63" i="7" s="1"/>
  <c r="BR64" i="7"/>
  <c r="BP64" i="7"/>
  <c r="BO64" i="7"/>
  <c r="BM64" i="7"/>
  <c r="BL64" i="7"/>
  <c r="BJ64" i="7"/>
  <c r="BI64" i="7"/>
  <c r="BG64" i="7"/>
  <c r="BG63" i="7" s="1"/>
  <c r="BF64" i="7"/>
  <c r="BD64" i="7"/>
  <c r="BC64" i="7"/>
  <c r="BA64" i="7"/>
  <c r="AZ64" i="7"/>
  <c r="AX64" i="7"/>
  <c r="AX63" i="7" s="1"/>
  <c r="AW64" i="7"/>
  <c r="AU64" i="7"/>
  <c r="AU63" i="7" s="1"/>
  <c r="AT64" i="7"/>
  <c r="AR64" i="7"/>
  <c r="AQ64" i="7"/>
  <c r="AO64" i="7"/>
  <c r="AN64" i="7"/>
  <c r="AL64" i="7"/>
  <c r="AK64" i="7"/>
  <c r="AI64" i="7"/>
  <c r="AI63" i="7" s="1"/>
  <c r="AH64" i="7"/>
  <c r="AF64" i="7"/>
  <c r="AE64" i="7"/>
  <c r="AC64" i="7"/>
  <c r="AB64" i="7"/>
  <c r="Z64" i="7"/>
  <c r="Z63" i="7" s="1"/>
  <c r="Y64" i="7"/>
  <c r="W64" i="7"/>
  <c r="W63" i="7" s="1"/>
  <c r="V64" i="7"/>
  <c r="T64" i="7"/>
  <c r="S64" i="7"/>
  <c r="Q64" i="7"/>
  <c r="P64" i="7"/>
  <c r="N64" i="7"/>
  <c r="M64" i="7"/>
  <c r="K64" i="7"/>
  <c r="K63" i="7" s="1"/>
  <c r="J64" i="7"/>
  <c r="H64" i="7"/>
  <c r="G64" i="7"/>
  <c r="CV63" i="7" s="1"/>
  <c r="E64" i="7"/>
  <c r="CU63" i="7" s="1"/>
  <c r="E63" i="7"/>
  <c r="CJ62" i="7"/>
  <c r="CH62" i="7"/>
  <c r="CG62" i="7"/>
  <c r="CE62" i="7"/>
  <c r="CD62" i="7"/>
  <c r="CB62" i="7"/>
  <c r="CA62" i="7"/>
  <c r="BY62" i="7"/>
  <c r="BX62" i="7"/>
  <c r="BV61" i="7" s="1"/>
  <c r="BV62" i="7"/>
  <c r="BU62" i="7"/>
  <c r="BS62" i="7"/>
  <c r="BR62" i="7"/>
  <c r="BP62" i="7"/>
  <c r="BO62" i="7"/>
  <c r="BM62" i="7"/>
  <c r="BM61" i="7" s="1"/>
  <c r="BL62" i="7"/>
  <c r="BJ62" i="7"/>
  <c r="BI62" i="7"/>
  <c r="BG62" i="7"/>
  <c r="BF62" i="7"/>
  <c r="BD62" i="7"/>
  <c r="BC62" i="7"/>
  <c r="BA62" i="7"/>
  <c r="AZ62" i="7"/>
  <c r="AX61" i="7" s="1"/>
  <c r="AX62" i="7"/>
  <c r="AW62" i="7"/>
  <c r="AU62" i="7"/>
  <c r="AT62" i="7"/>
  <c r="AR62" i="7"/>
  <c r="AQ62" i="7"/>
  <c r="AO62" i="7"/>
  <c r="AO61" i="7" s="1"/>
  <c r="AN62" i="7"/>
  <c r="AL62" i="7"/>
  <c r="AK62" i="7"/>
  <c r="AI62" i="7"/>
  <c r="AH62" i="7"/>
  <c r="AF62" i="7"/>
  <c r="AE62" i="7"/>
  <c r="AC62" i="7"/>
  <c r="AB62" i="7"/>
  <c r="Z61" i="7" s="1"/>
  <c r="Z62" i="7"/>
  <c r="Y62" i="7"/>
  <c r="W62" i="7"/>
  <c r="V62" i="7"/>
  <c r="T62" i="7"/>
  <c r="S62" i="7"/>
  <c r="Q62" i="7"/>
  <c r="Q61" i="7" s="1"/>
  <c r="P62" i="7"/>
  <c r="N62" i="7"/>
  <c r="M62" i="7"/>
  <c r="K62" i="7"/>
  <c r="J62" i="7"/>
  <c r="H62" i="7"/>
  <c r="G62" i="7"/>
  <c r="CV61" i="7" s="1"/>
  <c r="E62" i="7"/>
  <c r="CU61" i="7" s="1"/>
  <c r="CN61" i="7"/>
  <c r="CG60" i="7"/>
  <c r="CE60" i="7"/>
  <c r="CE59" i="7" s="1"/>
  <c r="CD60" i="7"/>
  <c r="CB60" i="7"/>
  <c r="CA60" i="7"/>
  <c r="BY60" i="7"/>
  <c r="BY59" i="7" s="1"/>
  <c r="BX60" i="7"/>
  <c r="BV60" i="7"/>
  <c r="BU60" i="7"/>
  <c r="BS60" i="7"/>
  <c r="BS59" i="7" s="1"/>
  <c r="BR60" i="7"/>
  <c r="BP60" i="7"/>
  <c r="BO60" i="7"/>
  <c r="BM60" i="7"/>
  <c r="BM59" i="7" s="1"/>
  <c r="BL60" i="7"/>
  <c r="BJ60" i="7"/>
  <c r="BJ59" i="7" s="1"/>
  <c r="BI60" i="7"/>
  <c r="BG60" i="7"/>
  <c r="BG59" i="7" s="1"/>
  <c r="BF60" i="7"/>
  <c r="BD60" i="7"/>
  <c r="BC60" i="7"/>
  <c r="BA60" i="7"/>
  <c r="BA59" i="7" s="1"/>
  <c r="AZ60" i="7"/>
  <c r="AX60" i="7"/>
  <c r="AW60" i="7"/>
  <c r="AU60" i="7"/>
  <c r="AT60" i="7"/>
  <c r="AR60" i="7"/>
  <c r="AQ60" i="7"/>
  <c r="AO60" i="7"/>
  <c r="AO59" i="7" s="1"/>
  <c r="AN60" i="7"/>
  <c r="AL60" i="7"/>
  <c r="AL59" i="7" s="1"/>
  <c r="AK60" i="7"/>
  <c r="AI60" i="7"/>
  <c r="AI59" i="7" s="1"/>
  <c r="AH60" i="7"/>
  <c r="AF60" i="7"/>
  <c r="AE60" i="7"/>
  <c r="AC60" i="7"/>
  <c r="AC59" i="7" s="1"/>
  <c r="AB60" i="7"/>
  <c r="Z60" i="7"/>
  <c r="Y60" i="7"/>
  <c r="W60" i="7"/>
  <c r="V60" i="7"/>
  <c r="T60" i="7"/>
  <c r="S60" i="7"/>
  <c r="Q60" i="7"/>
  <c r="Q59" i="7" s="1"/>
  <c r="P60" i="7"/>
  <c r="N60" i="7"/>
  <c r="N59" i="7" s="1"/>
  <c r="M60" i="7"/>
  <c r="K60" i="7"/>
  <c r="K59" i="7" s="1"/>
  <c r="J60" i="7"/>
  <c r="H60" i="7"/>
  <c r="G60" i="7"/>
  <c r="CV59" i="7" s="1"/>
  <c r="E60" i="7"/>
  <c r="CU59" i="7" s="1"/>
  <c r="CN59" i="7"/>
  <c r="CK59" i="7"/>
  <c r="BD59" i="7"/>
  <c r="H59" i="7"/>
  <c r="CD58" i="7"/>
  <c r="CB58" i="7"/>
  <c r="CB57" i="7" s="1"/>
  <c r="CA58" i="7"/>
  <c r="BY58" i="7"/>
  <c r="BX58" i="7"/>
  <c r="BV58" i="7"/>
  <c r="BV57" i="7" s="1"/>
  <c r="BU58" i="7"/>
  <c r="BS58" i="7"/>
  <c r="BR58" i="7"/>
  <c r="BP58" i="7"/>
  <c r="BO58" i="7"/>
  <c r="BM58" i="7"/>
  <c r="BL58" i="7"/>
  <c r="BJ58" i="7"/>
  <c r="BI58" i="7"/>
  <c r="BG58" i="7"/>
  <c r="BF58" i="7"/>
  <c r="BD58" i="7"/>
  <c r="BD57" i="7" s="1"/>
  <c r="BC58" i="7"/>
  <c r="BA58" i="7"/>
  <c r="AZ58" i="7"/>
  <c r="AX58" i="7"/>
  <c r="AX57" i="7" s="1"/>
  <c r="AW58" i="7"/>
  <c r="AU58" i="7"/>
  <c r="AT58" i="7"/>
  <c r="AR58" i="7"/>
  <c r="AQ58" i="7"/>
  <c r="AO58" i="7"/>
  <c r="AN58" i="7"/>
  <c r="AL58" i="7"/>
  <c r="AL57" i="7" s="1"/>
  <c r="AK58" i="7"/>
  <c r="AI58" i="7"/>
  <c r="AH58" i="7"/>
  <c r="AF58" i="7"/>
  <c r="AF57" i="7" s="1"/>
  <c r="AE58" i="7"/>
  <c r="AC58" i="7"/>
  <c r="AB58" i="7"/>
  <c r="Z58" i="7"/>
  <c r="Y58" i="7"/>
  <c r="W58" i="7"/>
  <c r="V58" i="7"/>
  <c r="T58" i="7"/>
  <c r="S58" i="7"/>
  <c r="Q58" i="7"/>
  <c r="P58" i="7"/>
  <c r="N58" i="7"/>
  <c r="M58" i="7"/>
  <c r="K58" i="7"/>
  <c r="J58" i="7"/>
  <c r="H58" i="7"/>
  <c r="G58" i="7"/>
  <c r="CV57" i="7" s="1"/>
  <c r="E58" i="7"/>
  <c r="CU57" i="7" s="1"/>
  <c r="CN57" i="7"/>
  <c r="CK57" i="7"/>
  <c r="CH57" i="7"/>
  <c r="CA56" i="7"/>
  <c r="BY56" i="7"/>
  <c r="BX56" i="7"/>
  <c r="BV56" i="7"/>
  <c r="BU56" i="7"/>
  <c r="BS56" i="7"/>
  <c r="BR56" i="7"/>
  <c r="BP56" i="7"/>
  <c r="BP55" i="7" s="1"/>
  <c r="BO56" i="7"/>
  <c r="BM56" i="7"/>
  <c r="BL56" i="7"/>
  <c r="BJ56" i="7"/>
  <c r="BI56" i="7"/>
  <c r="BG56" i="7"/>
  <c r="BG55" i="7" s="1"/>
  <c r="BF56" i="7"/>
  <c r="BD56" i="7"/>
  <c r="BC56" i="7"/>
  <c r="BA56" i="7"/>
  <c r="AZ56" i="7"/>
  <c r="AX56" i="7"/>
  <c r="AW56" i="7"/>
  <c r="AU56" i="7"/>
  <c r="AT56" i="7"/>
  <c r="AR56" i="7"/>
  <c r="AR55" i="7" s="1"/>
  <c r="AQ56" i="7"/>
  <c r="AO56" i="7"/>
  <c r="AO55" i="7" s="1"/>
  <c r="AN56" i="7"/>
  <c r="AL56" i="7"/>
  <c r="AL55" i="7" s="1"/>
  <c r="AK56" i="7"/>
  <c r="AI56" i="7"/>
  <c r="AH56" i="7"/>
  <c r="AF56" i="7"/>
  <c r="AE56" i="7"/>
  <c r="AC56" i="7"/>
  <c r="AC55" i="7" s="1"/>
  <c r="AB56" i="7"/>
  <c r="Z56" i="7"/>
  <c r="Y56" i="7"/>
  <c r="W56" i="7"/>
  <c r="V56" i="7"/>
  <c r="T56" i="7"/>
  <c r="T55" i="7" s="1"/>
  <c r="S56" i="7"/>
  <c r="Q56" i="7"/>
  <c r="P56" i="7"/>
  <c r="N56" i="7"/>
  <c r="M56" i="7"/>
  <c r="K56" i="7"/>
  <c r="J56" i="7"/>
  <c r="H56" i="7"/>
  <c r="G56" i="7"/>
  <c r="CV55" i="7" s="1"/>
  <c r="E56" i="7"/>
  <c r="CN55" i="7"/>
  <c r="CK55" i="7"/>
  <c r="CH55" i="7"/>
  <c r="CE55" i="7"/>
  <c r="AI55" i="7"/>
  <c r="BX54" i="7"/>
  <c r="BV54" i="7"/>
  <c r="BV53" i="7" s="1"/>
  <c r="BU54" i="7"/>
  <c r="BS54" i="7"/>
  <c r="BR54" i="7"/>
  <c r="BP54" i="7"/>
  <c r="BO54" i="7"/>
  <c r="BM54" i="7"/>
  <c r="BL54" i="7"/>
  <c r="BJ54" i="7"/>
  <c r="BI54" i="7"/>
  <c r="BG54" i="7"/>
  <c r="BF54" i="7"/>
  <c r="BD54" i="7"/>
  <c r="BC54" i="7"/>
  <c r="BA54" i="7"/>
  <c r="BA53" i="7" s="1"/>
  <c r="AZ54" i="7"/>
  <c r="AX54" i="7"/>
  <c r="AX53" i="7" s="1"/>
  <c r="AW54" i="7"/>
  <c r="AU54" i="7"/>
  <c r="AT54" i="7"/>
  <c r="AR54" i="7"/>
  <c r="AQ54" i="7"/>
  <c r="AO54" i="7"/>
  <c r="AN54" i="7"/>
  <c r="AL54" i="7"/>
  <c r="AL53" i="7" s="1"/>
  <c r="AK54" i="7"/>
  <c r="AI54" i="7"/>
  <c r="AI53" i="7" s="1"/>
  <c r="AH54" i="7"/>
  <c r="AF54" i="7"/>
  <c r="AE54" i="7"/>
  <c r="AC54" i="7"/>
  <c r="AB54" i="7"/>
  <c r="Z54" i="7"/>
  <c r="Z53" i="7" s="1"/>
  <c r="Y54" i="7"/>
  <c r="W54" i="7"/>
  <c r="V54" i="7"/>
  <c r="T54" i="7"/>
  <c r="S54" i="7"/>
  <c r="Q54" i="7"/>
  <c r="P54" i="7"/>
  <c r="N54" i="7"/>
  <c r="M54" i="7"/>
  <c r="K54" i="7"/>
  <c r="J54" i="7"/>
  <c r="H54" i="7"/>
  <c r="G54" i="7"/>
  <c r="CV53" i="7" s="1"/>
  <c r="E54" i="7"/>
  <c r="E53" i="7" s="1"/>
  <c r="CN53" i="7"/>
  <c r="CK53" i="7"/>
  <c r="CH53" i="7"/>
  <c r="CE53" i="7"/>
  <c r="CB53" i="7"/>
  <c r="AC53" i="7"/>
  <c r="BU52" i="7"/>
  <c r="BS52" i="7"/>
  <c r="BS51" i="7" s="1"/>
  <c r="BR52" i="7"/>
  <c r="BP52" i="7"/>
  <c r="BO52" i="7"/>
  <c r="BM52" i="7"/>
  <c r="BL52" i="7"/>
  <c r="BJ52" i="7"/>
  <c r="BJ51" i="7" s="1"/>
  <c r="BI52" i="7"/>
  <c r="BG52" i="7"/>
  <c r="BF52" i="7"/>
  <c r="BD52" i="7"/>
  <c r="BD51" i="7" s="1"/>
  <c r="BC52" i="7"/>
  <c r="BA52" i="7"/>
  <c r="AZ52" i="7"/>
  <c r="AX52" i="7"/>
  <c r="AW52" i="7"/>
  <c r="AU52" i="7"/>
  <c r="AT52" i="7"/>
  <c r="AR52" i="7"/>
  <c r="AQ52" i="7"/>
  <c r="AO52" i="7"/>
  <c r="AN52" i="7"/>
  <c r="AL52" i="7"/>
  <c r="AL51" i="7" s="1"/>
  <c r="AK52" i="7"/>
  <c r="AI52" i="7"/>
  <c r="AH52" i="7"/>
  <c r="AF52" i="7"/>
  <c r="AF51" i="7" s="1"/>
  <c r="AE52" i="7"/>
  <c r="AC52" i="7"/>
  <c r="AB52" i="7"/>
  <c r="Z52" i="7"/>
  <c r="Y52" i="7"/>
  <c r="W52" i="7"/>
  <c r="W51" i="7" s="1"/>
  <c r="V52" i="7"/>
  <c r="T52" i="7"/>
  <c r="S52" i="7"/>
  <c r="Q52" i="7"/>
  <c r="P52" i="7"/>
  <c r="N52" i="7"/>
  <c r="N51" i="7" s="1"/>
  <c r="M52" i="7"/>
  <c r="K52" i="7"/>
  <c r="J52" i="7"/>
  <c r="H52" i="7"/>
  <c r="H51" i="7" s="1"/>
  <c r="G52" i="7"/>
  <c r="CV51" i="7" s="1"/>
  <c r="E52" i="7"/>
  <c r="CN51" i="7"/>
  <c r="CK51" i="7"/>
  <c r="CH51" i="7"/>
  <c r="CE51" i="7"/>
  <c r="CB51" i="7"/>
  <c r="BY51" i="7"/>
  <c r="BR50" i="7"/>
  <c r="BP50" i="7"/>
  <c r="BO50" i="7"/>
  <c r="BM50" i="7"/>
  <c r="BL50" i="7"/>
  <c r="BJ50" i="7"/>
  <c r="BJ49" i="7" s="1"/>
  <c r="BI50" i="7"/>
  <c r="BG50" i="7"/>
  <c r="BF50" i="7"/>
  <c r="BD50" i="7"/>
  <c r="BC50" i="7"/>
  <c r="BA50" i="7"/>
  <c r="AZ50" i="7"/>
  <c r="AX50" i="7"/>
  <c r="AX49" i="7" s="1"/>
  <c r="AW50" i="7"/>
  <c r="AU50" i="7"/>
  <c r="AT50" i="7"/>
  <c r="AR50" i="7"/>
  <c r="AQ50" i="7"/>
  <c r="AO50" i="7"/>
  <c r="AN50" i="7"/>
  <c r="AL50" i="7"/>
  <c r="AL49" i="7" s="1"/>
  <c r="AK50" i="7"/>
  <c r="AI50" i="7"/>
  <c r="AH50" i="7"/>
  <c r="AF50" i="7"/>
  <c r="AE50" i="7"/>
  <c r="AC50" i="7"/>
  <c r="AB50" i="7"/>
  <c r="Z50" i="7"/>
  <c r="Z49" i="7" s="1"/>
  <c r="Y50" i="7"/>
  <c r="W50" i="7"/>
  <c r="V50" i="7"/>
  <c r="T50" i="7"/>
  <c r="S50" i="7"/>
  <c r="Q50" i="7"/>
  <c r="P50" i="7"/>
  <c r="N50" i="7"/>
  <c r="M50" i="7"/>
  <c r="K50" i="7"/>
  <c r="J50" i="7"/>
  <c r="H50" i="7"/>
  <c r="G50" i="7"/>
  <c r="CV49" i="7" s="1"/>
  <c r="E50" i="7"/>
  <c r="CU49" i="7" s="1"/>
  <c r="CN49" i="7"/>
  <c r="CK49" i="7"/>
  <c r="CH49" i="7"/>
  <c r="CE49" i="7"/>
  <c r="CB49" i="7"/>
  <c r="BY49" i="7"/>
  <c r="BV49" i="7"/>
  <c r="BO48" i="7"/>
  <c r="BM48" i="7"/>
  <c r="BL48" i="7"/>
  <c r="BJ48" i="7"/>
  <c r="BI48" i="7"/>
  <c r="BG47" i="7" s="1"/>
  <c r="BG48" i="7"/>
  <c r="BF48" i="7"/>
  <c r="BD48" i="7"/>
  <c r="BC48" i="7"/>
  <c r="BA48" i="7"/>
  <c r="BA47" i="7" s="1"/>
  <c r="AZ48" i="7"/>
  <c r="AX48" i="7"/>
  <c r="AW48" i="7"/>
  <c r="AU48" i="7"/>
  <c r="AT48" i="7"/>
  <c r="AR48" i="7"/>
  <c r="AQ48" i="7"/>
  <c r="AO48" i="7"/>
  <c r="AN48" i="7"/>
  <c r="AL48" i="7"/>
  <c r="AL47" i="7" s="1"/>
  <c r="AK48" i="7"/>
  <c r="AI47" i="7" s="1"/>
  <c r="AI48" i="7"/>
  <c r="AH48" i="7"/>
  <c r="AF48" i="7"/>
  <c r="AE48" i="7"/>
  <c r="AC48" i="7"/>
  <c r="AB48" i="7"/>
  <c r="Z48" i="7"/>
  <c r="Y48" i="7"/>
  <c r="W48" i="7"/>
  <c r="V48" i="7"/>
  <c r="T48" i="7"/>
  <c r="S48" i="7"/>
  <c r="Q48" i="7"/>
  <c r="P48" i="7"/>
  <c r="N48" i="7"/>
  <c r="M48" i="7"/>
  <c r="K47" i="7" s="1"/>
  <c r="K48" i="7"/>
  <c r="J48" i="7"/>
  <c r="H48" i="7"/>
  <c r="G48" i="7"/>
  <c r="CV47" i="7" s="1"/>
  <c r="E48" i="7"/>
  <c r="CN47" i="7"/>
  <c r="CK47" i="7"/>
  <c r="CH47" i="7"/>
  <c r="CE47" i="7"/>
  <c r="CB47" i="7"/>
  <c r="BY47" i="7"/>
  <c r="BV47" i="7"/>
  <c r="BS47" i="7"/>
  <c r="T47" i="7"/>
  <c r="BL46" i="7"/>
  <c r="BJ45" i="7" s="1"/>
  <c r="BJ46" i="7"/>
  <c r="BI46" i="7"/>
  <c r="BG46" i="7"/>
  <c r="BF46" i="7"/>
  <c r="BD46" i="7"/>
  <c r="BC46" i="7"/>
  <c r="BA46" i="7"/>
  <c r="BA45" i="7" s="1"/>
  <c r="AZ46" i="7"/>
  <c r="AX46" i="7"/>
  <c r="AW46" i="7"/>
  <c r="AU46" i="7"/>
  <c r="AT46" i="7"/>
  <c r="AR46" i="7"/>
  <c r="AQ46" i="7"/>
  <c r="AO46" i="7"/>
  <c r="AN46" i="7"/>
  <c r="AL46" i="7"/>
  <c r="AK46" i="7"/>
  <c r="AI46" i="7"/>
  <c r="AH46" i="7"/>
  <c r="AF46" i="7"/>
  <c r="AF45" i="7" s="1"/>
  <c r="AE46" i="7"/>
  <c r="AC46" i="7"/>
  <c r="AB46" i="7"/>
  <c r="Z46" i="7"/>
  <c r="Y46" i="7"/>
  <c r="W46" i="7"/>
  <c r="V46" i="7"/>
  <c r="T46" i="7"/>
  <c r="S46" i="7"/>
  <c r="Q46" i="7"/>
  <c r="Q45" i="7" s="1"/>
  <c r="P46" i="7"/>
  <c r="N46" i="7"/>
  <c r="M46" i="7"/>
  <c r="K46" i="7"/>
  <c r="J46" i="7"/>
  <c r="H46" i="7"/>
  <c r="G46" i="7"/>
  <c r="CV45" i="7" s="1"/>
  <c r="E46" i="7"/>
  <c r="CN45" i="7"/>
  <c r="CK45" i="7"/>
  <c r="CH45" i="7"/>
  <c r="CE45" i="7"/>
  <c r="CB45" i="7"/>
  <c r="BY45" i="7"/>
  <c r="BV45" i="7"/>
  <c r="BS45" i="7"/>
  <c r="BP45" i="7"/>
  <c r="BI44" i="7"/>
  <c r="BG44" i="7"/>
  <c r="BF44" i="7"/>
  <c r="BD44" i="7"/>
  <c r="BD43" i="7" s="1"/>
  <c r="BC44" i="7"/>
  <c r="BA44" i="7"/>
  <c r="AZ44" i="7"/>
  <c r="AX44" i="7"/>
  <c r="AW44" i="7"/>
  <c r="AU44" i="7"/>
  <c r="AU43" i="7" s="1"/>
  <c r="AT44" i="7"/>
  <c r="AR44" i="7"/>
  <c r="AR43" i="7" s="1"/>
  <c r="AQ44" i="7"/>
  <c r="AO44" i="7"/>
  <c r="AN44" i="7"/>
  <c r="AL44" i="7"/>
  <c r="AK44" i="7"/>
  <c r="AI44" i="7"/>
  <c r="AH44" i="7"/>
  <c r="AF44" i="7"/>
  <c r="AF43" i="7" s="1"/>
  <c r="AE44" i="7"/>
  <c r="AC44" i="7"/>
  <c r="AB44" i="7"/>
  <c r="Z44" i="7"/>
  <c r="Y44" i="7"/>
  <c r="W44" i="7"/>
  <c r="W43" i="7" s="1"/>
  <c r="V44" i="7"/>
  <c r="T44" i="7"/>
  <c r="T43" i="7" s="1"/>
  <c r="S44" i="7"/>
  <c r="Q44" i="7"/>
  <c r="P44" i="7"/>
  <c r="N44" i="7"/>
  <c r="M44" i="7"/>
  <c r="K44" i="7"/>
  <c r="J44" i="7"/>
  <c r="H44" i="7"/>
  <c r="G44" i="7"/>
  <c r="CV43" i="7" s="1"/>
  <c r="E44" i="7"/>
  <c r="CN43" i="7"/>
  <c r="CK43" i="7"/>
  <c r="CH43" i="7"/>
  <c r="CE43" i="7"/>
  <c r="CB43" i="7"/>
  <c r="BY43" i="7"/>
  <c r="BV43" i="7"/>
  <c r="BS43" i="7"/>
  <c r="BP43" i="7"/>
  <c r="BM43" i="7"/>
  <c r="BF42" i="7"/>
  <c r="BD42" i="7"/>
  <c r="BD41" i="7" s="1"/>
  <c r="BC42" i="7"/>
  <c r="BA42" i="7"/>
  <c r="BA41" i="7" s="1"/>
  <c r="AZ42" i="7"/>
  <c r="AX42" i="7"/>
  <c r="AX41" i="7" s="1"/>
  <c r="AW42" i="7"/>
  <c r="AU42" i="7"/>
  <c r="AT42" i="7"/>
  <c r="AR42" i="7"/>
  <c r="AQ42" i="7"/>
  <c r="AO42" i="7"/>
  <c r="AN42" i="7"/>
  <c r="AL42" i="7"/>
  <c r="AK42" i="7"/>
  <c r="AI41" i="7" s="1"/>
  <c r="AI42" i="7"/>
  <c r="AH42" i="7"/>
  <c r="AF42" i="7"/>
  <c r="AF41" i="7" s="1"/>
  <c r="AE42" i="7"/>
  <c r="AC42" i="7"/>
  <c r="AC41" i="7" s="1"/>
  <c r="AB42" i="7"/>
  <c r="Z42" i="7"/>
  <c r="Z41" i="7" s="1"/>
  <c r="Y42" i="7"/>
  <c r="W42" i="7"/>
  <c r="V42" i="7"/>
  <c r="T42" i="7"/>
  <c r="S42" i="7"/>
  <c r="Q42" i="7"/>
  <c r="P42" i="7"/>
  <c r="N42" i="7"/>
  <c r="M42" i="7"/>
  <c r="K42" i="7"/>
  <c r="J42" i="7"/>
  <c r="H42" i="7"/>
  <c r="G42" i="7"/>
  <c r="CV41" i="7" s="1"/>
  <c r="E42" i="7"/>
  <c r="CN41" i="7"/>
  <c r="CK41" i="7"/>
  <c r="CH41" i="7"/>
  <c r="CE41" i="7"/>
  <c r="CB41" i="7"/>
  <c r="BY41" i="7"/>
  <c r="BV41" i="7"/>
  <c r="BS41" i="7"/>
  <c r="BP41" i="7"/>
  <c r="BM41" i="7"/>
  <c r="BJ41" i="7"/>
  <c r="BC40" i="7"/>
  <c r="BA40" i="7"/>
  <c r="AZ40" i="7"/>
  <c r="AX40" i="7"/>
  <c r="AW40" i="7"/>
  <c r="AU40" i="7"/>
  <c r="AT40" i="7"/>
  <c r="AR40" i="7"/>
  <c r="AQ40" i="7"/>
  <c r="AO40" i="7"/>
  <c r="AN40" i="7"/>
  <c r="AL39" i="7" s="1"/>
  <c r="AL40" i="7"/>
  <c r="AK40" i="7"/>
  <c r="AI40" i="7"/>
  <c r="AH40" i="7"/>
  <c r="AF40" i="7"/>
  <c r="AE40" i="7"/>
  <c r="AC40" i="7"/>
  <c r="AB40" i="7"/>
  <c r="Z40" i="7"/>
  <c r="Y40" i="7"/>
  <c r="W40" i="7"/>
  <c r="V40" i="7"/>
  <c r="T40" i="7"/>
  <c r="S40" i="7"/>
  <c r="Q40" i="7"/>
  <c r="P40" i="7"/>
  <c r="N40" i="7"/>
  <c r="M40" i="7"/>
  <c r="K39" i="7" s="1"/>
  <c r="K40" i="7"/>
  <c r="J40" i="7"/>
  <c r="H40" i="7"/>
  <c r="G40" i="7"/>
  <c r="E40" i="7"/>
  <c r="CN39" i="7"/>
  <c r="CK39" i="7"/>
  <c r="CH39" i="7"/>
  <c r="CE39" i="7"/>
  <c r="CB39" i="7"/>
  <c r="BY39" i="7"/>
  <c r="BV39" i="7"/>
  <c r="BS39" i="7"/>
  <c r="BP39" i="7"/>
  <c r="BM39" i="7"/>
  <c r="BJ39" i="7"/>
  <c r="BG39" i="7"/>
  <c r="AZ38" i="7"/>
  <c r="AX38" i="7"/>
  <c r="AX37" i="7" s="1"/>
  <c r="AW38" i="7"/>
  <c r="AU38" i="7"/>
  <c r="AT38" i="7"/>
  <c r="AR38" i="7"/>
  <c r="AQ38" i="7"/>
  <c r="AO38" i="7"/>
  <c r="AN38" i="7"/>
  <c r="AL38" i="7"/>
  <c r="AK38" i="7"/>
  <c r="AI38" i="7"/>
  <c r="AI37" i="7" s="1"/>
  <c r="AH38" i="7"/>
  <c r="AF38" i="7"/>
  <c r="AE38" i="7"/>
  <c r="AC38" i="7"/>
  <c r="AB38" i="7"/>
  <c r="Z38" i="7"/>
  <c r="Z37" i="7" s="1"/>
  <c r="Y38" i="7"/>
  <c r="W38" i="7"/>
  <c r="V38" i="7"/>
  <c r="T38" i="7"/>
  <c r="S38" i="7"/>
  <c r="Q37" i="7" s="1"/>
  <c r="Q38" i="7"/>
  <c r="P38" i="7"/>
  <c r="N38" i="7"/>
  <c r="M38" i="7"/>
  <c r="K38" i="7"/>
  <c r="J38" i="7"/>
  <c r="H38" i="7"/>
  <c r="G38" i="7"/>
  <c r="CV37" i="7" s="1"/>
  <c r="E38" i="7"/>
  <c r="CU37" i="7" s="1"/>
  <c r="CN37" i="7"/>
  <c r="CK37" i="7"/>
  <c r="CH37" i="7"/>
  <c r="CE37" i="7"/>
  <c r="CB37" i="7"/>
  <c r="BY37" i="7"/>
  <c r="BV37" i="7"/>
  <c r="BS37" i="7"/>
  <c r="BP37" i="7"/>
  <c r="BM37" i="7"/>
  <c r="BJ37" i="7"/>
  <c r="BG37" i="7"/>
  <c r="BD37" i="7"/>
  <c r="AL37" i="7"/>
  <c r="AW36" i="7"/>
  <c r="AU36" i="7"/>
  <c r="AU35" i="7" s="1"/>
  <c r="AT36" i="7"/>
  <c r="AR36" i="7"/>
  <c r="AQ36" i="7"/>
  <c r="AO36" i="7"/>
  <c r="AN36" i="7"/>
  <c r="AL36" i="7"/>
  <c r="AK36" i="7"/>
  <c r="AI36" i="7"/>
  <c r="AH36" i="7"/>
  <c r="AF36" i="7"/>
  <c r="AE36" i="7"/>
  <c r="AC36" i="7"/>
  <c r="AC35" i="7" s="1"/>
  <c r="AB36" i="7"/>
  <c r="Z36" i="7"/>
  <c r="Y36" i="7"/>
  <c r="W36" i="7"/>
  <c r="W35" i="7" s="1"/>
  <c r="V36" i="7"/>
  <c r="T36" i="7"/>
  <c r="S36" i="7"/>
  <c r="Q36" i="7"/>
  <c r="P36" i="7"/>
  <c r="N36" i="7"/>
  <c r="M36" i="7"/>
  <c r="K36" i="7"/>
  <c r="J36" i="7"/>
  <c r="H36" i="7"/>
  <c r="G36" i="7"/>
  <c r="CV35" i="7" s="1"/>
  <c r="E36" i="7"/>
  <c r="CN35" i="7"/>
  <c r="CK35" i="7"/>
  <c r="CH35" i="7"/>
  <c r="CE35" i="7"/>
  <c r="CB35" i="7"/>
  <c r="BY35" i="7"/>
  <c r="BV35" i="7"/>
  <c r="BS35" i="7"/>
  <c r="BP35" i="7"/>
  <c r="BM35" i="7"/>
  <c r="BJ35" i="7"/>
  <c r="BG35" i="7"/>
  <c r="BD35" i="7"/>
  <c r="BA35" i="7"/>
  <c r="AT34" i="7"/>
  <c r="AR34" i="7"/>
  <c r="AQ34" i="7"/>
  <c r="AO34" i="7"/>
  <c r="AN34" i="7"/>
  <c r="AL34" i="7"/>
  <c r="AK34" i="7"/>
  <c r="AI34" i="7"/>
  <c r="AH34" i="7"/>
  <c r="AF34" i="7"/>
  <c r="AE34" i="7"/>
  <c r="AC34" i="7"/>
  <c r="AB34" i="7"/>
  <c r="Z34" i="7"/>
  <c r="Z33" i="7" s="1"/>
  <c r="Y34" i="7"/>
  <c r="W34" i="7"/>
  <c r="V34" i="7"/>
  <c r="T34" i="7"/>
  <c r="S34" i="7"/>
  <c r="Q34" i="7"/>
  <c r="P34" i="7"/>
  <c r="N34" i="7"/>
  <c r="M34" i="7"/>
  <c r="K34" i="7"/>
  <c r="J34" i="7"/>
  <c r="H34" i="7"/>
  <c r="G34" i="7"/>
  <c r="CV33" i="7" s="1"/>
  <c r="E34" i="7"/>
  <c r="CU33" i="7" s="1"/>
  <c r="CN33" i="7"/>
  <c r="CK33" i="7"/>
  <c r="CH33" i="7"/>
  <c r="CE33" i="7"/>
  <c r="CB33" i="7"/>
  <c r="BY33" i="7"/>
  <c r="BV33" i="7"/>
  <c r="BS33" i="7"/>
  <c r="BP33" i="7"/>
  <c r="BM33" i="7"/>
  <c r="BJ33" i="7"/>
  <c r="BG33" i="7"/>
  <c r="BD33" i="7"/>
  <c r="BA33" i="7"/>
  <c r="AX33" i="7"/>
  <c r="AQ32" i="7"/>
  <c r="AO32" i="7"/>
  <c r="AN32" i="7"/>
  <c r="AL32" i="7"/>
  <c r="AK32" i="7"/>
  <c r="AI32" i="7"/>
  <c r="AH32" i="7"/>
  <c r="AF32" i="7"/>
  <c r="AE32" i="7"/>
  <c r="AC32" i="7"/>
  <c r="AB32" i="7"/>
  <c r="Z32" i="7"/>
  <c r="Y32" i="7"/>
  <c r="W32" i="7"/>
  <c r="V32" i="7"/>
  <c r="T32" i="7"/>
  <c r="S32" i="7"/>
  <c r="Q32" i="7"/>
  <c r="P32" i="7"/>
  <c r="N32" i="7"/>
  <c r="M32" i="7"/>
  <c r="K32" i="7"/>
  <c r="J32" i="7"/>
  <c r="H32" i="7"/>
  <c r="G32" i="7"/>
  <c r="E32" i="7"/>
  <c r="CN31" i="7"/>
  <c r="CK31" i="7"/>
  <c r="CH31" i="7"/>
  <c r="CE31" i="7"/>
  <c r="CB31" i="7"/>
  <c r="BY31" i="7"/>
  <c r="BV31" i="7"/>
  <c r="BS31" i="7"/>
  <c r="BP31" i="7"/>
  <c r="BM31" i="7"/>
  <c r="BJ31" i="7"/>
  <c r="BG31" i="7"/>
  <c r="BD31" i="7"/>
  <c r="BA31" i="7"/>
  <c r="AX31" i="7"/>
  <c r="AU31" i="7"/>
  <c r="T31" i="7"/>
  <c r="AN30" i="7"/>
  <c r="AL30" i="7"/>
  <c r="AK30" i="7"/>
  <c r="AI30" i="7"/>
  <c r="AH30" i="7"/>
  <c r="AF30" i="7"/>
  <c r="AE30" i="7"/>
  <c r="AC30" i="7"/>
  <c r="AB30" i="7"/>
  <c r="Z30" i="7"/>
  <c r="Y30" i="7"/>
  <c r="W30" i="7"/>
  <c r="V30" i="7"/>
  <c r="T30" i="7"/>
  <c r="T29" i="7" s="1"/>
  <c r="S30" i="7"/>
  <c r="Q30" i="7"/>
  <c r="P30" i="7"/>
  <c r="N30" i="7"/>
  <c r="N29" i="7" s="1"/>
  <c r="M30" i="7"/>
  <c r="K30" i="7"/>
  <c r="J30" i="7"/>
  <c r="H30" i="7"/>
  <c r="G30" i="7"/>
  <c r="E30" i="7"/>
  <c r="CU29" i="7" s="1"/>
  <c r="CN29" i="7"/>
  <c r="CK29" i="7"/>
  <c r="CH29" i="7"/>
  <c r="CE29" i="7"/>
  <c r="CB29" i="7"/>
  <c r="BY29" i="7"/>
  <c r="BV29" i="7"/>
  <c r="BS29" i="7"/>
  <c r="BP29" i="7"/>
  <c r="BM29" i="7"/>
  <c r="BJ29" i="7"/>
  <c r="BG29" i="7"/>
  <c r="BD29" i="7"/>
  <c r="BA29" i="7"/>
  <c r="AX29" i="7"/>
  <c r="AU29" i="7"/>
  <c r="AR29" i="7"/>
  <c r="Z29" i="7"/>
  <c r="AK28" i="7"/>
  <c r="AI28" i="7"/>
  <c r="AH28" i="7"/>
  <c r="AF28" i="7"/>
  <c r="AE28" i="7"/>
  <c r="AC28" i="7"/>
  <c r="AB28" i="7"/>
  <c r="Z28" i="7"/>
  <c r="Y28" i="7"/>
  <c r="W28" i="7"/>
  <c r="V28" i="7"/>
  <c r="T28" i="7"/>
  <c r="T27" i="7" s="1"/>
  <c r="S28" i="7"/>
  <c r="Q28" i="7"/>
  <c r="P28" i="7"/>
  <c r="N28" i="7"/>
  <c r="N27" i="7" s="1"/>
  <c r="M28" i="7"/>
  <c r="K28" i="7"/>
  <c r="J28" i="7"/>
  <c r="H28" i="7"/>
  <c r="H27" i="7" s="1"/>
  <c r="G28" i="7"/>
  <c r="CV27" i="7" s="1"/>
  <c r="E28" i="7"/>
  <c r="CU27" i="7" s="1"/>
  <c r="CN27" i="7"/>
  <c r="CK27" i="7"/>
  <c r="CH27" i="7"/>
  <c r="CE27" i="7"/>
  <c r="CB27" i="7"/>
  <c r="BY27" i="7"/>
  <c r="BV27" i="7"/>
  <c r="BS27" i="7"/>
  <c r="BP27" i="7"/>
  <c r="BM27" i="7"/>
  <c r="BJ27" i="7"/>
  <c r="BG27" i="7"/>
  <c r="BD27" i="7"/>
  <c r="BA27" i="7"/>
  <c r="AX27" i="7"/>
  <c r="AU27" i="7"/>
  <c r="AR27" i="7"/>
  <c r="AO27" i="7"/>
  <c r="AH26" i="7"/>
  <c r="AF26" i="7"/>
  <c r="AE26" i="7"/>
  <c r="AC26" i="7"/>
  <c r="AB26" i="7"/>
  <c r="Z26" i="7"/>
  <c r="Y26" i="7"/>
  <c r="W26" i="7"/>
  <c r="V26" i="7"/>
  <c r="T26" i="7"/>
  <c r="S26" i="7"/>
  <c r="Q26" i="7"/>
  <c r="P26" i="7"/>
  <c r="N26" i="7"/>
  <c r="M26" i="7"/>
  <c r="K26" i="7"/>
  <c r="J26" i="7"/>
  <c r="H26" i="7"/>
  <c r="G26" i="7"/>
  <c r="E26" i="7"/>
  <c r="CU25" i="7" s="1"/>
  <c r="CN25" i="7"/>
  <c r="CK25" i="7"/>
  <c r="CH25" i="7"/>
  <c r="CE25" i="7"/>
  <c r="CB25" i="7"/>
  <c r="BY25" i="7"/>
  <c r="BV25" i="7"/>
  <c r="BS25" i="7"/>
  <c r="BP25" i="7"/>
  <c r="BM25" i="7"/>
  <c r="BJ25" i="7"/>
  <c r="BG25" i="7"/>
  <c r="BD25" i="7"/>
  <c r="BA25" i="7"/>
  <c r="AX25" i="7"/>
  <c r="AU25" i="7"/>
  <c r="AR25" i="7"/>
  <c r="AO25" i="7"/>
  <c r="AL25" i="7"/>
  <c r="AE24" i="7"/>
  <c r="AC24" i="7"/>
  <c r="AB24" i="7"/>
  <c r="Z24" i="7"/>
  <c r="Y24" i="7"/>
  <c r="W24" i="7"/>
  <c r="V24" i="7"/>
  <c r="T24" i="7"/>
  <c r="S24" i="7"/>
  <c r="Q24" i="7"/>
  <c r="P24" i="7"/>
  <c r="N24" i="7"/>
  <c r="M24" i="7"/>
  <c r="K24" i="7"/>
  <c r="J24" i="7"/>
  <c r="H24" i="7"/>
  <c r="G24" i="7"/>
  <c r="E24" i="7"/>
  <c r="CU23" i="7" s="1"/>
  <c r="CN23" i="7"/>
  <c r="CK23" i="7"/>
  <c r="CH23" i="7"/>
  <c r="CE23" i="7"/>
  <c r="CB23" i="7"/>
  <c r="BY23" i="7"/>
  <c r="BV23" i="7"/>
  <c r="BS23" i="7"/>
  <c r="BP23" i="7"/>
  <c r="BM23" i="7"/>
  <c r="BJ23" i="7"/>
  <c r="BG23" i="7"/>
  <c r="BD23" i="7"/>
  <c r="BA23" i="7"/>
  <c r="AX23" i="7"/>
  <c r="AU23" i="7"/>
  <c r="AR23" i="7"/>
  <c r="AO23" i="7"/>
  <c r="AL23" i="7"/>
  <c r="AI23" i="7"/>
  <c r="T23" i="7"/>
  <c r="AB22" i="7"/>
  <c r="Z22" i="7"/>
  <c r="Y22" i="7"/>
  <c r="W22" i="7"/>
  <c r="W21" i="7" s="1"/>
  <c r="V22" i="7"/>
  <c r="T22" i="7"/>
  <c r="T21" i="7" s="1"/>
  <c r="S22" i="7"/>
  <c r="Q22" i="7"/>
  <c r="Q21" i="7" s="1"/>
  <c r="P22" i="7"/>
  <c r="N21" i="7" s="1"/>
  <c r="N22" i="7"/>
  <c r="M22" i="7"/>
  <c r="K22" i="7"/>
  <c r="J22" i="7"/>
  <c r="H22" i="7"/>
  <c r="G22" i="7"/>
  <c r="CV21" i="7" s="1"/>
  <c r="E22" i="7"/>
  <c r="CU21" i="7" s="1"/>
  <c r="CN21" i="7"/>
  <c r="CK21" i="7"/>
  <c r="CH21" i="7"/>
  <c r="CE21" i="7"/>
  <c r="CB21" i="7"/>
  <c r="BY21" i="7"/>
  <c r="BV21" i="7"/>
  <c r="BS21" i="7"/>
  <c r="BP21" i="7"/>
  <c r="BM21" i="7"/>
  <c r="BJ21" i="7"/>
  <c r="BG21" i="7"/>
  <c r="BD21" i="7"/>
  <c r="BA21" i="7"/>
  <c r="AX21" i="7"/>
  <c r="AU21" i="7"/>
  <c r="AR21" i="7"/>
  <c r="AO21" i="7"/>
  <c r="AL21" i="7"/>
  <c r="AI21" i="7"/>
  <c r="AF21" i="7"/>
  <c r="Y20" i="7"/>
  <c r="W20" i="7"/>
  <c r="V20" i="7"/>
  <c r="T19" i="7" s="1"/>
  <c r="T20" i="7"/>
  <c r="S20" i="7"/>
  <c r="Q20" i="7"/>
  <c r="P20" i="7"/>
  <c r="N20" i="7"/>
  <c r="M20" i="7"/>
  <c r="K20" i="7"/>
  <c r="K19" i="7" s="1"/>
  <c r="J20" i="7"/>
  <c r="H20" i="7"/>
  <c r="G20" i="7"/>
  <c r="CV19" i="7" s="1"/>
  <c r="E20" i="7"/>
  <c r="CN19" i="7"/>
  <c r="CK19" i="7"/>
  <c r="CH19" i="7"/>
  <c r="CE19" i="7"/>
  <c r="CB19" i="7"/>
  <c r="BY19" i="7"/>
  <c r="BV19" i="7"/>
  <c r="BS19" i="7"/>
  <c r="BP19" i="7"/>
  <c r="BM19" i="7"/>
  <c r="BJ19" i="7"/>
  <c r="BG19" i="7"/>
  <c r="BD19" i="7"/>
  <c r="BA19" i="7"/>
  <c r="AX19" i="7"/>
  <c r="AU19" i="7"/>
  <c r="AR19" i="7"/>
  <c r="AO19" i="7"/>
  <c r="AL19" i="7"/>
  <c r="AI19" i="7"/>
  <c r="AF19" i="7"/>
  <c r="AC19" i="7"/>
  <c r="V18" i="7"/>
  <c r="T18" i="7"/>
  <c r="T17" i="7" s="1"/>
  <c r="S18" i="7"/>
  <c r="Q18" i="7"/>
  <c r="P18" i="7"/>
  <c r="N18" i="7"/>
  <c r="N17" i="7" s="1"/>
  <c r="M18" i="7"/>
  <c r="K18" i="7"/>
  <c r="J18" i="7"/>
  <c r="H18" i="7"/>
  <c r="G18" i="7"/>
  <c r="CV17" i="7" s="1"/>
  <c r="E18" i="7"/>
  <c r="CN17" i="7"/>
  <c r="CK17" i="7"/>
  <c r="CH17" i="7"/>
  <c r="CE17" i="7"/>
  <c r="CB17" i="7"/>
  <c r="BY17" i="7"/>
  <c r="BV17" i="7"/>
  <c r="BS17" i="7"/>
  <c r="BP17" i="7"/>
  <c r="BM17" i="7"/>
  <c r="BJ17" i="7"/>
  <c r="BG17" i="7"/>
  <c r="BD17" i="7"/>
  <c r="BA17" i="7"/>
  <c r="AX17" i="7"/>
  <c r="AU17" i="7"/>
  <c r="AR17" i="7"/>
  <c r="AO17" i="7"/>
  <c r="AL17" i="7"/>
  <c r="AI17" i="7"/>
  <c r="AF17" i="7"/>
  <c r="AC17" i="7"/>
  <c r="Z17" i="7"/>
  <c r="Q17" i="7"/>
  <c r="S16" i="7"/>
  <c r="Q16" i="7"/>
  <c r="P16" i="7"/>
  <c r="N16" i="7"/>
  <c r="M16" i="7"/>
  <c r="K16" i="7"/>
  <c r="J16" i="7"/>
  <c r="H16" i="7"/>
  <c r="G16" i="7"/>
  <c r="CV15" i="7" s="1"/>
  <c r="E16" i="7"/>
  <c r="CN15" i="7"/>
  <c r="CK15" i="7"/>
  <c r="CH15" i="7"/>
  <c r="CE15" i="7"/>
  <c r="CB15" i="7"/>
  <c r="BY15" i="7"/>
  <c r="BV15" i="7"/>
  <c r="BS15" i="7"/>
  <c r="BP15" i="7"/>
  <c r="BM15" i="7"/>
  <c r="BJ15" i="7"/>
  <c r="BG15" i="7"/>
  <c r="BD15" i="7"/>
  <c r="BA15" i="7"/>
  <c r="AX15" i="7"/>
  <c r="AU15" i="7"/>
  <c r="AR15" i="7"/>
  <c r="AO15" i="7"/>
  <c r="AL15" i="7"/>
  <c r="AI15" i="7"/>
  <c r="AF15" i="7"/>
  <c r="AC15" i="7"/>
  <c r="Z15" i="7"/>
  <c r="W15" i="7"/>
  <c r="P14" i="7"/>
  <c r="N14" i="7"/>
  <c r="M14" i="7"/>
  <c r="K14" i="7"/>
  <c r="J14" i="7"/>
  <c r="H14" i="7"/>
  <c r="G14" i="7"/>
  <c r="CV13" i="7" s="1"/>
  <c r="E14" i="7"/>
  <c r="CU13" i="7" s="1"/>
  <c r="CN13" i="7"/>
  <c r="CK13" i="7"/>
  <c r="CH13" i="7"/>
  <c r="CE13" i="7"/>
  <c r="CB13" i="7"/>
  <c r="BY13" i="7"/>
  <c r="BV13" i="7"/>
  <c r="BS13" i="7"/>
  <c r="BP13" i="7"/>
  <c r="BM13" i="7"/>
  <c r="BJ13" i="7"/>
  <c r="BG13" i="7"/>
  <c r="BD13" i="7"/>
  <c r="BA13" i="7"/>
  <c r="AX13" i="7"/>
  <c r="AU13" i="7"/>
  <c r="AR13" i="7"/>
  <c r="AO13" i="7"/>
  <c r="AL13" i="7"/>
  <c r="AI13" i="7"/>
  <c r="AF13" i="7"/>
  <c r="AC13" i="7"/>
  <c r="Z13" i="7"/>
  <c r="W13" i="7"/>
  <c r="T13" i="7"/>
  <c r="N13" i="7"/>
  <c r="K13" i="7"/>
  <c r="M12" i="7"/>
  <c r="K12" i="7"/>
  <c r="K11" i="7" s="1"/>
  <c r="J12" i="7"/>
  <c r="H12" i="7"/>
  <c r="H11" i="7" s="1"/>
  <c r="G12" i="7"/>
  <c r="CV11" i="7" s="1"/>
  <c r="E12" i="7"/>
  <c r="CN11" i="7"/>
  <c r="CK11" i="7"/>
  <c r="CH11" i="7"/>
  <c r="CE11" i="7"/>
  <c r="CB11" i="7"/>
  <c r="BY11" i="7"/>
  <c r="BV11" i="7"/>
  <c r="BS11" i="7"/>
  <c r="BP11" i="7"/>
  <c r="BM11" i="7"/>
  <c r="BJ11" i="7"/>
  <c r="BG11" i="7"/>
  <c r="BD11" i="7"/>
  <c r="BA11" i="7"/>
  <c r="AX11" i="7"/>
  <c r="AU11" i="7"/>
  <c r="AR11" i="7"/>
  <c r="AO11" i="7"/>
  <c r="AL11" i="7"/>
  <c r="AI11" i="7"/>
  <c r="AF11" i="7"/>
  <c r="AC11" i="7"/>
  <c r="Z11" i="7"/>
  <c r="W11" i="7"/>
  <c r="T11" i="7"/>
  <c r="Q11" i="7"/>
  <c r="E11" i="7"/>
  <c r="J10" i="7"/>
  <c r="H10" i="7"/>
  <c r="G10" i="7"/>
  <c r="CV9" i="7" s="1"/>
  <c r="E10" i="7"/>
  <c r="CN9" i="7"/>
  <c r="CK9" i="7"/>
  <c r="CH9" i="7"/>
  <c r="CE9" i="7"/>
  <c r="CB9" i="7"/>
  <c r="BY9" i="7"/>
  <c r="BV9" i="7"/>
  <c r="BS9" i="7"/>
  <c r="BP9" i="7"/>
  <c r="BM9" i="7"/>
  <c r="BJ9" i="7"/>
  <c r="BG9" i="7"/>
  <c r="BD9" i="7"/>
  <c r="BA9" i="7"/>
  <c r="AX9" i="7"/>
  <c r="AU9" i="7"/>
  <c r="AR9" i="7"/>
  <c r="AO9" i="7"/>
  <c r="AL9" i="7"/>
  <c r="AI9" i="7"/>
  <c r="AF9" i="7"/>
  <c r="AC9" i="7"/>
  <c r="Z9" i="7"/>
  <c r="W9" i="7"/>
  <c r="T9" i="7"/>
  <c r="Q9" i="7"/>
  <c r="N9" i="7"/>
  <c r="G8" i="7"/>
  <c r="CV7" i="7" s="1"/>
  <c r="E8" i="7"/>
  <c r="CN7" i="7"/>
  <c r="CK7" i="7"/>
  <c r="CH7" i="7"/>
  <c r="CE7" i="7"/>
  <c r="CB7" i="7"/>
  <c r="BY7" i="7"/>
  <c r="BV7" i="7"/>
  <c r="BS7" i="7"/>
  <c r="BP7" i="7"/>
  <c r="BM7" i="7"/>
  <c r="BJ7" i="7"/>
  <c r="BG7" i="7"/>
  <c r="BD7" i="7"/>
  <c r="BA7" i="7"/>
  <c r="AX7" i="7"/>
  <c r="AU7" i="7"/>
  <c r="AR7" i="7"/>
  <c r="AO7" i="7"/>
  <c r="AL7" i="7"/>
  <c r="AI7" i="7"/>
  <c r="AF7" i="7"/>
  <c r="AC7" i="7"/>
  <c r="Z7" i="7"/>
  <c r="W7" i="7"/>
  <c r="T7" i="7"/>
  <c r="Q7" i="7"/>
  <c r="N7" i="7"/>
  <c r="K7" i="7"/>
  <c r="CN5" i="7"/>
  <c r="CK5" i="7"/>
  <c r="CH5" i="7"/>
  <c r="CE5" i="7"/>
  <c r="CB5" i="7"/>
  <c r="BY5" i="7"/>
  <c r="BV5" i="7"/>
  <c r="BS5" i="7"/>
  <c r="BP5" i="7"/>
  <c r="BM5" i="7"/>
  <c r="BJ5" i="7"/>
  <c r="BG5" i="7"/>
  <c r="BD5" i="7"/>
  <c r="BA5" i="7"/>
  <c r="AX5" i="7"/>
  <c r="AU5" i="7"/>
  <c r="AR5" i="7"/>
  <c r="AO5" i="7"/>
  <c r="AL5" i="7"/>
  <c r="AI5" i="7"/>
  <c r="AF5" i="7"/>
  <c r="AC5" i="7"/>
  <c r="Z5" i="7"/>
  <c r="W5" i="7"/>
  <c r="T5" i="7"/>
  <c r="Q5" i="7"/>
  <c r="N5" i="7"/>
  <c r="K5" i="7"/>
  <c r="H5" i="7"/>
  <c r="BI44" i="6"/>
  <c r="BG44" i="6"/>
  <c r="BF44" i="6"/>
  <c r="BD44" i="6"/>
  <c r="BC44" i="6"/>
  <c r="BA43" i="6" s="1"/>
  <c r="BA44" i="6"/>
  <c r="AZ44" i="6"/>
  <c r="AX44" i="6"/>
  <c r="AW44" i="6"/>
  <c r="AU44" i="6"/>
  <c r="AT44" i="6"/>
  <c r="AR44" i="6"/>
  <c r="AQ44" i="6"/>
  <c r="AO44" i="6"/>
  <c r="AN44" i="6"/>
  <c r="AL44" i="6"/>
  <c r="AK44" i="6"/>
  <c r="AI44" i="6"/>
  <c r="AI43" i="6" s="1"/>
  <c r="AH44" i="6"/>
  <c r="AF44" i="6"/>
  <c r="AE44" i="6"/>
  <c r="AC43" i="6" s="1"/>
  <c r="AC44" i="6"/>
  <c r="AB44" i="6"/>
  <c r="Z43" i="6" s="1"/>
  <c r="Z44" i="6"/>
  <c r="Y44" i="6"/>
  <c r="W44" i="6"/>
  <c r="V44" i="6"/>
  <c r="T44" i="6"/>
  <c r="S44" i="6"/>
  <c r="Q44" i="6"/>
  <c r="P44" i="6"/>
  <c r="N44" i="6"/>
  <c r="M44" i="6"/>
  <c r="K44" i="6"/>
  <c r="K43" i="6" s="1"/>
  <c r="J44" i="6"/>
  <c r="H44" i="6"/>
  <c r="G44" i="6"/>
  <c r="E44" i="6"/>
  <c r="BQ43" i="6" s="1"/>
  <c r="AU43" i="6"/>
  <c r="BF42" i="6"/>
  <c r="BD42" i="6"/>
  <c r="BC42" i="6"/>
  <c r="BA42" i="6"/>
  <c r="BA41" i="6" s="1"/>
  <c r="AZ42" i="6"/>
  <c r="AX42" i="6"/>
  <c r="AW42" i="6"/>
  <c r="AU42" i="6"/>
  <c r="AU41" i="6" s="1"/>
  <c r="AT42" i="6"/>
  <c r="AR42" i="6"/>
  <c r="AQ42" i="6"/>
  <c r="AO42" i="6"/>
  <c r="AO41" i="6" s="1"/>
  <c r="AN42" i="6"/>
  <c r="AL42" i="6"/>
  <c r="AK42" i="6"/>
  <c r="AI42" i="6"/>
  <c r="AH42" i="6"/>
  <c r="AF42" i="6"/>
  <c r="AE42" i="6"/>
  <c r="AC42" i="6"/>
  <c r="AC41" i="6" s="1"/>
  <c r="AB42" i="6"/>
  <c r="Z42" i="6"/>
  <c r="Z41" i="6" s="1"/>
  <c r="Y42" i="6"/>
  <c r="W42" i="6"/>
  <c r="W41" i="6" s="1"/>
  <c r="V42" i="6"/>
  <c r="T42" i="6"/>
  <c r="S42" i="6"/>
  <c r="Q42" i="6"/>
  <c r="P42" i="6"/>
  <c r="N42" i="6"/>
  <c r="M42" i="6"/>
  <c r="K42" i="6"/>
  <c r="J42" i="6"/>
  <c r="H42" i="6"/>
  <c r="G42" i="6"/>
  <c r="BR41" i="6" s="1"/>
  <c r="E42" i="6"/>
  <c r="BJ41" i="6"/>
  <c r="AX41" i="6"/>
  <c r="BC40" i="6"/>
  <c r="BA40" i="6"/>
  <c r="BA39" i="6" s="1"/>
  <c r="AZ40" i="6"/>
  <c r="AX40" i="6"/>
  <c r="AW40" i="6"/>
  <c r="AU40" i="6"/>
  <c r="AU39" i="6" s="1"/>
  <c r="AT40" i="6"/>
  <c r="AR40" i="6"/>
  <c r="AQ40" i="6"/>
  <c r="AO40" i="6"/>
  <c r="AN40" i="6"/>
  <c r="AL40" i="6"/>
  <c r="AK40" i="6"/>
  <c r="AI40" i="6"/>
  <c r="AH40" i="6"/>
  <c r="AF40" i="6"/>
  <c r="AE40" i="6"/>
  <c r="AC40" i="6"/>
  <c r="AB40" i="6"/>
  <c r="Z40" i="6"/>
  <c r="Y40" i="6"/>
  <c r="W40" i="6"/>
  <c r="W39" i="6" s="1"/>
  <c r="V40" i="6"/>
  <c r="T40" i="6"/>
  <c r="T39" i="6" s="1"/>
  <c r="S40" i="6"/>
  <c r="Q40" i="6"/>
  <c r="P40" i="6"/>
  <c r="N40" i="6"/>
  <c r="M40" i="6"/>
  <c r="K40" i="6"/>
  <c r="J40" i="6"/>
  <c r="H40" i="6"/>
  <c r="G40" i="6"/>
  <c r="BR39" i="6" s="1"/>
  <c r="E40" i="6"/>
  <c r="BJ39" i="6"/>
  <c r="BG39" i="6"/>
  <c r="AZ38" i="6"/>
  <c r="AX37" i="6" s="1"/>
  <c r="AX38" i="6"/>
  <c r="AW38" i="6"/>
  <c r="AU38" i="6"/>
  <c r="AT38" i="6"/>
  <c r="AR38" i="6"/>
  <c r="AQ38" i="6"/>
  <c r="AO38" i="6"/>
  <c r="AN38" i="6"/>
  <c r="AL38" i="6"/>
  <c r="AL37" i="6" s="1"/>
  <c r="AK38" i="6"/>
  <c r="AI38" i="6"/>
  <c r="AH38" i="6"/>
  <c r="AF38" i="6"/>
  <c r="AE38" i="6"/>
  <c r="AC38" i="6"/>
  <c r="AB38" i="6"/>
  <c r="Z37" i="6" s="1"/>
  <c r="Z38" i="6"/>
  <c r="Y38" i="6"/>
  <c r="W38" i="6"/>
  <c r="V38" i="6"/>
  <c r="T38" i="6"/>
  <c r="S38" i="6"/>
  <c r="Q38" i="6"/>
  <c r="P38" i="6"/>
  <c r="N38" i="6"/>
  <c r="M38" i="6"/>
  <c r="K38" i="6"/>
  <c r="J38" i="6"/>
  <c r="H38" i="6"/>
  <c r="G38" i="6"/>
  <c r="BR37" i="6" s="1"/>
  <c r="E38" i="6"/>
  <c r="BQ37" i="6" s="1"/>
  <c r="BJ37" i="6"/>
  <c r="BG37" i="6"/>
  <c r="BD37" i="6"/>
  <c r="AW36" i="6"/>
  <c r="AU35" i="6" s="1"/>
  <c r="AU36" i="6"/>
  <c r="AT36" i="6"/>
  <c r="AR36" i="6"/>
  <c r="AQ36" i="6"/>
  <c r="AO36" i="6"/>
  <c r="AN36" i="6"/>
  <c r="AL36" i="6"/>
  <c r="AK36" i="6"/>
  <c r="AI36" i="6"/>
  <c r="AH36" i="6"/>
  <c r="AF36" i="6"/>
  <c r="AE36" i="6"/>
  <c r="AC36" i="6"/>
  <c r="AB36" i="6"/>
  <c r="Z36" i="6"/>
  <c r="Y36" i="6"/>
  <c r="W36" i="6"/>
  <c r="V36" i="6"/>
  <c r="T36" i="6"/>
  <c r="S36" i="6"/>
  <c r="Q36" i="6"/>
  <c r="P36" i="6"/>
  <c r="N36" i="6"/>
  <c r="M36" i="6"/>
  <c r="K36" i="6"/>
  <c r="J36" i="6"/>
  <c r="H36" i="6"/>
  <c r="G36" i="6"/>
  <c r="BR35" i="6" s="1"/>
  <c r="E36" i="6"/>
  <c r="BQ35" i="6" s="1"/>
  <c r="BJ35" i="6"/>
  <c r="BG35" i="6"/>
  <c r="BD35" i="6"/>
  <c r="BA35" i="6"/>
  <c r="AT34" i="6"/>
  <c r="AR34" i="6"/>
  <c r="AR33" i="6" s="1"/>
  <c r="AQ34" i="6"/>
  <c r="AO34" i="6"/>
  <c r="AN34" i="6"/>
  <c r="AL33" i="6" s="1"/>
  <c r="AL34" i="6"/>
  <c r="AK34" i="6"/>
  <c r="AI34" i="6"/>
  <c r="AH34" i="6"/>
  <c r="AF34" i="6"/>
  <c r="AE34" i="6"/>
  <c r="AC34" i="6"/>
  <c r="AB34" i="6"/>
  <c r="Z34" i="6"/>
  <c r="Y34" i="6"/>
  <c r="W34" i="6"/>
  <c r="V34" i="6"/>
  <c r="T34" i="6"/>
  <c r="T33" i="6" s="1"/>
  <c r="S34" i="6"/>
  <c r="Q33" i="6" s="1"/>
  <c r="Q34" i="6"/>
  <c r="P34" i="6"/>
  <c r="N33" i="6" s="1"/>
  <c r="N34" i="6"/>
  <c r="M34" i="6"/>
  <c r="K33" i="6" s="1"/>
  <c r="K34" i="6"/>
  <c r="J34" i="6"/>
  <c r="H34" i="6"/>
  <c r="G34" i="6"/>
  <c r="BR33" i="6" s="1"/>
  <c r="E34" i="6"/>
  <c r="BQ33" i="6" s="1"/>
  <c r="BJ33" i="6"/>
  <c r="BG33" i="6"/>
  <c r="BD33" i="6"/>
  <c r="BA33" i="6"/>
  <c r="AX33" i="6"/>
  <c r="AF33" i="6"/>
  <c r="AQ32" i="6"/>
  <c r="AO32" i="6"/>
  <c r="AN32" i="6"/>
  <c r="AL32" i="6"/>
  <c r="AK32" i="6"/>
  <c r="AI32" i="6"/>
  <c r="AH32" i="6"/>
  <c r="AF32" i="6"/>
  <c r="AE32" i="6"/>
  <c r="AC32" i="6"/>
  <c r="AB32" i="6"/>
  <c r="Z32" i="6"/>
  <c r="Y32" i="6"/>
  <c r="W32" i="6"/>
  <c r="W31" i="6" s="1"/>
  <c r="V32" i="6"/>
  <c r="T32" i="6"/>
  <c r="S32" i="6"/>
  <c r="Q32" i="6"/>
  <c r="P32" i="6"/>
  <c r="N32" i="6"/>
  <c r="M32" i="6"/>
  <c r="K32" i="6"/>
  <c r="J32" i="6"/>
  <c r="H32" i="6"/>
  <c r="G32" i="6"/>
  <c r="BR31" i="6" s="1"/>
  <c r="E32" i="6"/>
  <c r="BQ31" i="6" s="1"/>
  <c r="BJ31" i="6"/>
  <c r="BG31" i="6"/>
  <c r="BD31" i="6"/>
  <c r="BA31" i="6"/>
  <c r="AX31" i="6"/>
  <c r="AU31" i="6"/>
  <c r="AN30" i="6"/>
  <c r="AL30" i="6"/>
  <c r="AK30" i="6"/>
  <c r="AI30" i="6"/>
  <c r="AH30" i="6"/>
  <c r="AF30" i="6"/>
  <c r="AE30" i="6"/>
  <c r="AC30" i="6"/>
  <c r="AB30" i="6"/>
  <c r="Z30" i="6"/>
  <c r="Y30" i="6"/>
  <c r="W30" i="6"/>
  <c r="V30" i="6"/>
  <c r="T30" i="6"/>
  <c r="S30" i="6"/>
  <c r="Q30" i="6"/>
  <c r="P30" i="6"/>
  <c r="N30" i="6"/>
  <c r="M30" i="6"/>
  <c r="K30" i="6"/>
  <c r="J30" i="6"/>
  <c r="H30" i="6"/>
  <c r="G30" i="6"/>
  <c r="E30" i="6"/>
  <c r="BJ29" i="6"/>
  <c r="BG29" i="6"/>
  <c r="BD29" i="6"/>
  <c r="BA29" i="6"/>
  <c r="AX29" i="6"/>
  <c r="AU29" i="6"/>
  <c r="AR29" i="6"/>
  <c r="AK28" i="6"/>
  <c r="AI28" i="6"/>
  <c r="AH28" i="6"/>
  <c r="AF28" i="6"/>
  <c r="AE28" i="6"/>
  <c r="AC28" i="6"/>
  <c r="AB28" i="6"/>
  <c r="Z28" i="6"/>
  <c r="Y28" i="6"/>
  <c r="W28" i="6"/>
  <c r="V28" i="6"/>
  <c r="T28" i="6"/>
  <c r="T27" i="6" s="1"/>
  <c r="S28" i="6"/>
  <c r="Q28" i="6"/>
  <c r="P28" i="6"/>
  <c r="N28" i="6"/>
  <c r="M28" i="6"/>
  <c r="K28" i="6"/>
  <c r="J28" i="6"/>
  <c r="H28" i="6"/>
  <c r="G28" i="6"/>
  <c r="E28" i="6"/>
  <c r="BJ27" i="6"/>
  <c r="BG27" i="6"/>
  <c r="BD27" i="6"/>
  <c r="BA27" i="6"/>
  <c r="AX27" i="6"/>
  <c r="AU27" i="6"/>
  <c r="AR27" i="6"/>
  <c r="AO27" i="6"/>
  <c r="AH26" i="6"/>
  <c r="AF26" i="6"/>
  <c r="AE26" i="6"/>
  <c r="AC26" i="6"/>
  <c r="AB26" i="6"/>
  <c r="Z26" i="6"/>
  <c r="Y26" i="6"/>
  <c r="W26" i="6"/>
  <c r="V26" i="6"/>
  <c r="T26" i="6"/>
  <c r="S26" i="6"/>
  <c r="Q26" i="6"/>
  <c r="P26" i="6"/>
  <c r="N26" i="6"/>
  <c r="M26" i="6"/>
  <c r="K26" i="6"/>
  <c r="J26" i="6"/>
  <c r="H26" i="6"/>
  <c r="G26" i="6"/>
  <c r="BR25" i="6" s="1"/>
  <c r="E26" i="6"/>
  <c r="BQ25" i="6" s="1"/>
  <c r="BJ25" i="6"/>
  <c r="BG25" i="6"/>
  <c r="BD25" i="6"/>
  <c r="BA25" i="6"/>
  <c r="AX25" i="6"/>
  <c r="AU25" i="6"/>
  <c r="AR25" i="6"/>
  <c r="AO25" i="6"/>
  <c r="AL25" i="6"/>
  <c r="AE24" i="6"/>
  <c r="AC24" i="6"/>
  <c r="AB24" i="6"/>
  <c r="Z24" i="6"/>
  <c r="Y24" i="6"/>
  <c r="W24" i="6"/>
  <c r="V24" i="6"/>
  <c r="T23" i="6" s="1"/>
  <c r="T24" i="6"/>
  <c r="S24" i="6"/>
  <c r="Q24" i="6"/>
  <c r="P24" i="6"/>
  <c r="N24" i="6"/>
  <c r="M24" i="6"/>
  <c r="K24" i="6"/>
  <c r="K23" i="6" s="1"/>
  <c r="J24" i="6"/>
  <c r="H24" i="6"/>
  <c r="G24" i="6"/>
  <c r="E24" i="6"/>
  <c r="BJ23" i="6"/>
  <c r="BG23" i="6"/>
  <c r="BD23" i="6"/>
  <c r="BA23" i="6"/>
  <c r="AX23" i="6"/>
  <c r="AU23" i="6"/>
  <c r="AR23" i="6"/>
  <c r="AO23" i="6"/>
  <c r="AL23" i="6"/>
  <c r="AI23" i="6"/>
  <c r="AB22" i="6"/>
  <c r="Z22" i="6"/>
  <c r="Y22" i="6"/>
  <c r="W22" i="6"/>
  <c r="V22" i="6"/>
  <c r="T22" i="6"/>
  <c r="T21" i="6" s="1"/>
  <c r="S22" i="6"/>
  <c r="Q22" i="6"/>
  <c r="P22" i="6"/>
  <c r="N22" i="6"/>
  <c r="M22" i="6"/>
  <c r="K22" i="6"/>
  <c r="J22" i="6"/>
  <c r="H22" i="6"/>
  <c r="G22" i="6"/>
  <c r="E22" i="6"/>
  <c r="BQ21" i="6" s="1"/>
  <c r="BJ21" i="6"/>
  <c r="BG21" i="6"/>
  <c r="BD21" i="6"/>
  <c r="BA21" i="6"/>
  <c r="AX21" i="6"/>
  <c r="AU21" i="6"/>
  <c r="AR21" i="6"/>
  <c r="AO21" i="6"/>
  <c r="AL21" i="6"/>
  <c r="AI21" i="6"/>
  <c r="AF21" i="6"/>
  <c r="Y20" i="6"/>
  <c r="W19" i="6" s="1"/>
  <c r="W20" i="6"/>
  <c r="V20" i="6"/>
  <c r="T20" i="6"/>
  <c r="S20" i="6"/>
  <c r="Q20" i="6"/>
  <c r="P20" i="6"/>
  <c r="N20" i="6"/>
  <c r="M20" i="6"/>
  <c r="K20" i="6"/>
  <c r="J20" i="6"/>
  <c r="H20" i="6"/>
  <c r="G20" i="6"/>
  <c r="BR19" i="6" s="1"/>
  <c r="E20" i="6"/>
  <c r="BJ19" i="6"/>
  <c r="BG19" i="6"/>
  <c r="BD19" i="6"/>
  <c r="BA19" i="6"/>
  <c r="AX19" i="6"/>
  <c r="AU19" i="6"/>
  <c r="AR19" i="6"/>
  <c r="AO19" i="6"/>
  <c r="AL19" i="6"/>
  <c r="AI19" i="6"/>
  <c r="AF19" i="6"/>
  <c r="AC19" i="6"/>
  <c r="V18" i="6"/>
  <c r="T18" i="6"/>
  <c r="S18" i="6"/>
  <c r="Q18" i="6"/>
  <c r="P18" i="6"/>
  <c r="N18" i="6"/>
  <c r="M18" i="6"/>
  <c r="K18" i="6"/>
  <c r="J18" i="6"/>
  <c r="H18" i="6"/>
  <c r="G18" i="6"/>
  <c r="BR17" i="6" s="1"/>
  <c r="E18" i="6"/>
  <c r="BJ17" i="6"/>
  <c r="BG17" i="6"/>
  <c r="BD17" i="6"/>
  <c r="BA17" i="6"/>
  <c r="AX17" i="6"/>
  <c r="AU17" i="6"/>
  <c r="AR17" i="6"/>
  <c r="AO17" i="6"/>
  <c r="AL17" i="6"/>
  <c r="AI17" i="6"/>
  <c r="AF17" i="6"/>
  <c r="AC17" i="6"/>
  <c r="Z17" i="6"/>
  <c r="K17" i="6"/>
  <c r="H17" i="6"/>
  <c r="S16" i="6"/>
  <c r="Q16" i="6"/>
  <c r="P16" i="6"/>
  <c r="N16" i="6"/>
  <c r="M16" i="6"/>
  <c r="K16" i="6"/>
  <c r="J16" i="6"/>
  <c r="H16" i="6"/>
  <c r="G16" i="6"/>
  <c r="BR15" i="6" s="1"/>
  <c r="E16" i="6"/>
  <c r="BJ15" i="6"/>
  <c r="BG15" i="6"/>
  <c r="BD15" i="6"/>
  <c r="BA15" i="6"/>
  <c r="AX15" i="6"/>
  <c r="AU15" i="6"/>
  <c r="AR15" i="6"/>
  <c r="AO15" i="6"/>
  <c r="AL15" i="6"/>
  <c r="AI15" i="6"/>
  <c r="AF15" i="6"/>
  <c r="AC15" i="6"/>
  <c r="Z15" i="6"/>
  <c r="W15" i="6"/>
  <c r="P14" i="6"/>
  <c r="N14" i="6"/>
  <c r="M14" i="6"/>
  <c r="K14" i="6"/>
  <c r="J14" i="6"/>
  <c r="H13" i="6" s="1"/>
  <c r="H14" i="6"/>
  <c r="G14" i="6"/>
  <c r="E14" i="6"/>
  <c r="BJ13" i="6"/>
  <c r="BG13" i="6"/>
  <c r="BD13" i="6"/>
  <c r="BA13" i="6"/>
  <c r="AX13" i="6"/>
  <c r="AU13" i="6"/>
  <c r="AR13" i="6"/>
  <c r="AO13" i="6"/>
  <c r="AL13" i="6"/>
  <c r="AI13" i="6"/>
  <c r="AF13" i="6"/>
  <c r="AC13" i="6"/>
  <c r="Z13" i="6"/>
  <c r="W13" i="6"/>
  <c r="T13" i="6"/>
  <c r="N13" i="6"/>
  <c r="M12" i="6"/>
  <c r="K12" i="6"/>
  <c r="J12" i="6"/>
  <c r="H12" i="6"/>
  <c r="G12" i="6"/>
  <c r="E12" i="6"/>
  <c r="BQ11" i="6" s="1"/>
  <c r="BJ11" i="6"/>
  <c r="BG11" i="6"/>
  <c r="BD11" i="6"/>
  <c r="BA11" i="6"/>
  <c r="AX11" i="6"/>
  <c r="AU11" i="6"/>
  <c r="AR11" i="6"/>
  <c r="AO11" i="6"/>
  <c r="AL11" i="6"/>
  <c r="AI11" i="6"/>
  <c r="AF11" i="6"/>
  <c r="AC11" i="6"/>
  <c r="Z11" i="6"/>
  <c r="W11" i="6"/>
  <c r="T11" i="6"/>
  <c r="Q11" i="6"/>
  <c r="J10" i="6"/>
  <c r="H10" i="6"/>
  <c r="G10" i="6"/>
  <c r="BR9" i="6" s="1"/>
  <c r="E10" i="6"/>
  <c r="BJ9" i="6"/>
  <c r="BG9" i="6"/>
  <c r="BD9" i="6"/>
  <c r="BA9" i="6"/>
  <c r="AX9" i="6"/>
  <c r="AU9" i="6"/>
  <c r="AR9" i="6"/>
  <c r="AO9" i="6"/>
  <c r="AL9" i="6"/>
  <c r="AI9" i="6"/>
  <c r="AF9" i="6"/>
  <c r="AC9" i="6"/>
  <c r="Z9" i="6"/>
  <c r="W9" i="6"/>
  <c r="T9" i="6"/>
  <c r="Q9" i="6"/>
  <c r="N9" i="6"/>
  <c r="G8" i="6"/>
  <c r="BR7" i="6" s="1"/>
  <c r="E8" i="6"/>
  <c r="BQ7" i="6" s="1"/>
  <c r="BS7" i="6" s="1"/>
  <c r="BJ7" i="6"/>
  <c r="BG7" i="6"/>
  <c r="BD7" i="6"/>
  <c r="BA7" i="6"/>
  <c r="AX7" i="6"/>
  <c r="AU7" i="6"/>
  <c r="AR7" i="6"/>
  <c r="AO7" i="6"/>
  <c r="AL7" i="6"/>
  <c r="AI7" i="6"/>
  <c r="AF7" i="6"/>
  <c r="AC7" i="6"/>
  <c r="Z7" i="6"/>
  <c r="W7" i="6"/>
  <c r="T7" i="6"/>
  <c r="Q7" i="6"/>
  <c r="N7" i="6"/>
  <c r="K7" i="6"/>
  <c r="E7" i="6"/>
  <c r="BS5" i="6"/>
  <c r="BJ5" i="6"/>
  <c r="BG5" i="6"/>
  <c r="BD5" i="6"/>
  <c r="BA5" i="6"/>
  <c r="AX5" i="6"/>
  <c r="AU5" i="6"/>
  <c r="AR5" i="6"/>
  <c r="AO5" i="6"/>
  <c r="AL5" i="6"/>
  <c r="AI5" i="6"/>
  <c r="AF5" i="6"/>
  <c r="AC5" i="6"/>
  <c r="Z5" i="6"/>
  <c r="W5" i="6"/>
  <c r="T5" i="6"/>
  <c r="Q5" i="6"/>
  <c r="N5" i="6"/>
  <c r="K5" i="6"/>
  <c r="H5" i="6"/>
  <c r="S24" i="5"/>
  <c r="Q24" i="5"/>
  <c r="Q23" i="5" s="1"/>
  <c r="P24" i="5"/>
  <c r="N24" i="5"/>
  <c r="M24" i="5"/>
  <c r="K23" i="5" s="1"/>
  <c r="K24" i="5"/>
  <c r="J24" i="5"/>
  <c r="H24" i="5"/>
  <c r="G24" i="5"/>
  <c r="E24" i="5"/>
  <c r="E23" i="5" s="1"/>
  <c r="S22" i="5"/>
  <c r="Q22" i="5"/>
  <c r="P22" i="5"/>
  <c r="N22" i="5"/>
  <c r="M22" i="5"/>
  <c r="K22" i="5"/>
  <c r="J22" i="5"/>
  <c r="H22" i="5"/>
  <c r="G22" i="5"/>
  <c r="E22" i="5"/>
  <c r="S20" i="5"/>
  <c r="Q20" i="5"/>
  <c r="P20" i="5"/>
  <c r="N20" i="5"/>
  <c r="M20" i="5"/>
  <c r="K20" i="5"/>
  <c r="J20" i="5"/>
  <c r="H20" i="5"/>
  <c r="G20" i="5"/>
  <c r="E20" i="5"/>
  <c r="S18" i="5"/>
  <c r="Q18" i="5"/>
  <c r="P18" i="5"/>
  <c r="N18" i="5"/>
  <c r="N17" i="5" s="1"/>
  <c r="M18" i="5"/>
  <c r="K18" i="5"/>
  <c r="J18" i="5"/>
  <c r="H18" i="5"/>
  <c r="G18" i="5"/>
  <c r="E18" i="5"/>
  <c r="S16" i="5"/>
  <c r="Q16" i="5"/>
  <c r="P16" i="5"/>
  <c r="N16" i="5"/>
  <c r="M16" i="5"/>
  <c r="K16" i="5"/>
  <c r="J16" i="5"/>
  <c r="H15" i="5" s="1"/>
  <c r="H16" i="5"/>
  <c r="G16" i="5"/>
  <c r="E16" i="5"/>
  <c r="P14" i="5"/>
  <c r="N14" i="5"/>
  <c r="M14" i="5"/>
  <c r="K14" i="5"/>
  <c r="J14" i="5"/>
  <c r="H14" i="5"/>
  <c r="G14" i="5"/>
  <c r="E14" i="5"/>
  <c r="M12" i="5"/>
  <c r="K12" i="5"/>
  <c r="J12" i="5"/>
  <c r="H12" i="5"/>
  <c r="G12" i="5"/>
  <c r="E12" i="5"/>
  <c r="Q11" i="5"/>
  <c r="J10" i="5"/>
  <c r="H10" i="5"/>
  <c r="G10" i="5"/>
  <c r="E10" i="5"/>
  <c r="Q9" i="5"/>
  <c r="N9" i="5"/>
  <c r="G8" i="5"/>
  <c r="AN7" i="5" s="1"/>
  <c r="E8" i="5"/>
  <c r="Q7" i="5"/>
  <c r="N7" i="5"/>
  <c r="K7" i="5"/>
  <c r="Q5" i="5"/>
  <c r="N5" i="5"/>
  <c r="K5" i="5"/>
  <c r="H5" i="5"/>
  <c r="DR65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28" i="1"/>
  <c r="E26" i="1"/>
  <c r="E22" i="1"/>
  <c r="E20" i="1"/>
  <c r="E18" i="1"/>
  <c r="E16" i="1"/>
  <c r="E14" i="1"/>
  <c r="E8" i="1"/>
  <c r="BY84" i="1"/>
  <c r="BY83" i="1" s="1"/>
  <c r="CA84" i="1"/>
  <c r="BX82" i="1"/>
  <c r="BV82" i="1"/>
  <c r="BV81" i="1" s="1"/>
  <c r="BU80" i="1"/>
  <c r="BS80" i="1"/>
  <c r="BR78" i="1"/>
  <c r="BP78" i="1"/>
  <c r="BP77" i="1" s="1"/>
  <c r="BO76" i="1"/>
  <c r="BM76" i="1"/>
  <c r="BM75" i="1" s="1"/>
  <c r="BL74" i="1"/>
  <c r="BJ74" i="1"/>
  <c r="BJ73" i="1" s="1"/>
  <c r="BI72" i="1"/>
  <c r="BG72" i="1"/>
  <c r="BF70" i="1"/>
  <c r="BD70" i="1"/>
  <c r="BC68" i="1"/>
  <c r="BA68" i="1"/>
  <c r="BA67" i="1" s="1"/>
  <c r="AZ66" i="1"/>
  <c r="AX66" i="1"/>
  <c r="AX65" i="1" s="1"/>
  <c r="AW64" i="1"/>
  <c r="AU64" i="1"/>
  <c r="AT62" i="1"/>
  <c r="AR62" i="1"/>
  <c r="AQ60" i="1"/>
  <c r="AO60" i="1"/>
  <c r="AO59" i="1" s="1"/>
  <c r="AN58" i="1"/>
  <c r="AL58" i="1"/>
  <c r="AL57" i="1" s="1"/>
  <c r="AK56" i="1"/>
  <c r="AI56" i="1"/>
  <c r="AH54" i="1"/>
  <c r="AF54" i="1"/>
  <c r="AE52" i="1"/>
  <c r="AC52" i="1"/>
  <c r="AC51" i="1"/>
  <c r="AB50" i="1"/>
  <c r="Z50" i="1"/>
  <c r="Z49" i="1" s="1"/>
  <c r="Y48" i="1"/>
  <c r="W48" i="1"/>
  <c r="W47" i="1" s="1"/>
  <c r="V46" i="1"/>
  <c r="T46" i="1"/>
  <c r="S44" i="1"/>
  <c r="Q44" i="1"/>
  <c r="Q43" i="1"/>
  <c r="P42" i="1"/>
  <c r="N41" i="1" s="1"/>
  <c r="N42" i="1"/>
  <c r="M40" i="1"/>
  <c r="K39" i="1" s="1"/>
  <c r="K40" i="1"/>
  <c r="J38" i="1"/>
  <c r="H38" i="1"/>
  <c r="CK84" i="1"/>
  <c r="CM84" i="1"/>
  <c r="CJ82" i="1"/>
  <c r="CH82" i="1"/>
  <c r="CG80" i="1"/>
  <c r="CE80" i="1"/>
  <c r="CD78" i="1"/>
  <c r="CB78" i="1"/>
  <c r="CA76" i="1"/>
  <c r="BY76" i="1"/>
  <c r="BX74" i="1"/>
  <c r="BV74" i="1"/>
  <c r="BU72" i="1"/>
  <c r="BS72" i="1"/>
  <c r="BR70" i="1"/>
  <c r="BP70" i="1"/>
  <c r="BO68" i="1"/>
  <c r="BM68" i="1"/>
  <c r="BL66" i="1"/>
  <c r="BJ66" i="1"/>
  <c r="BJ65" i="1"/>
  <c r="BI64" i="1"/>
  <c r="BG64" i="1"/>
  <c r="BF62" i="1"/>
  <c r="BD62" i="1"/>
  <c r="BC60" i="1"/>
  <c r="BA60" i="1"/>
  <c r="BA59" i="1" s="1"/>
  <c r="AZ58" i="1"/>
  <c r="AX58" i="1"/>
  <c r="AX57" i="1" s="1"/>
  <c r="AU55" i="1"/>
  <c r="AW56" i="1"/>
  <c r="AU56" i="1"/>
  <c r="AT54" i="1"/>
  <c r="AR54" i="1"/>
  <c r="AR53" i="1" s="1"/>
  <c r="AQ52" i="1"/>
  <c r="AO52" i="1"/>
  <c r="AO51" i="1"/>
  <c r="AN50" i="1"/>
  <c r="AL50" i="1"/>
  <c r="AK48" i="1"/>
  <c r="AI48" i="1"/>
  <c r="AH46" i="1"/>
  <c r="AF46" i="1"/>
  <c r="AE44" i="1"/>
  <c r="AC44" i="1"/>
  <c r="AC43" i="1" s="1"/>
  <c r="AB42" i="1"/>
  <c r="Z42" i="1"/>
  <c r="Y40" i="1"/>
  <c r="W40" i="1"/>
  <c r="W39" i="1" s="1"/>
  <c r="V38" i="1"/>
  <c r="T38" i="1"/>
  <c r="T37" i="1" s="1"/>
  <c r="S36" i="1"/>
  <c r="Q36" i="1"/>
  <c r="P34" i="1"/>
  <c r="N34" i="1"/>
  <c r="M32" i="1"/>
  <c r="K32" i="1"/>
  <c r="K31" i="1" s="1"/>
  <c r="J30" i="1"/>
  <c r="H30" i="1"/>
  <c r="H29" i="1" s="1"/>
  <c r="DY5" i="1"/>
  <c r="DZ5" i="1"/>
  <c r="AB32" i="1"/>
  <c r="DZ7" i="1"/>
  <c r="DY7" i="1"/>
  <c r="DE76" i="1"/>
  <c r="J84" i="1"/>
  <c r="H84" i="1"/>
  <c r="H83" i="1" s="1"/>
  <c r="M84" i="1"/>
  <c r="K84" i="1"/>
  <c r="J82" i="1"/>
  <c r="H82" i="1"/>
  <c r="P84" i="1"/>
  <c r="N84" i="1"/>
  <c r="M82" i="1"/>
  <c r="K82" i="1"/>
  <c r="K81" i="1" s="1"/>
  <c r="J80" i="1"/>
  <c r="H80" i="1"/>
  <c r="H79" i="1" s="1"/>
  <c r="S84" i="1"/>
  <c r="Q84" i="1"/>
  <c r="Q83" i="1" s="1"/>
  <c r="P82" i="1"/>
  <c r="N81" i="1" s="1"/>
  <c r="N82" i="1"/>
  <c r="M80" i="1"/>
  <c r="K80" i="1"/>
  <c r="K79" i="1" s="1"/>
  <c r="J78" i="1"/>
  <c r="H78" i="1"/>
  <c r="H77" i="1" s="1"/>
  <c r="V84" i="1"/>
  <c r="T84" i="1"/>
  <c r="T83" i="1" s="1"/>
  <c r="S82" i="1"/>
  <c r="Q81" i="1" s="1"/>
  <c r="Q82" i="1"/>
  <c r="P80" i="1"/>
  <c r="N80" i="1"/>
  <c r="M78" i="1"/>
  <c r="K78" i="1"/>
  <c r="J76" i="1"/>
  <c r="H76" i="1"/>
  <c r="Y84" i="1"/>
  <c r="W84" i="1"/>
  <c r="W83" i="1" s="1"/>
  <c r="V82" i="1"/>
  <c r="T82" i="1"/>
  <c r="S80" i="1"/>
  <c r="Q80" i="1"/>
  <c r="P78" i="1"/>
  <c r="N78" i="1"/>
  <c r="M76" i="1"/>
  <c r="K76" i="1"/>
  <c r="K75" i="1"/>
  <c r="J74" i="1"/>
  <c r="H74" i="1"/>
  <c r="H73" i="1" s="1"/>
  <c r="AB84" i="1"/>
  <c r="Z84" i="1"/>
  <c r="Y82" i="1"/>
  <c r="W82" i="1"/>
  <c r="V80" i="1"/>
  <c r="T80" i="1"/>
  <c r="S78" i="1"/>
  <c r="Q78" i="1"/>
  <c r="Q77" i="1"/>
  <c r="P76" i="1"/>
  <c r="N76" i="1"/>
  <c r="N75" i="1" s="1"/>
  <c r="M74" i="1"/>
  <c r="K74" i="1"/>
  <c r="K73" i="1" s="1"/>
  <c r="J72" i="1"/>
  <c r="H72" i="1"/>
  <c r="AE84" i="1"/>
  <c r="AC84" i="1"/>
  <c r="AC83" i="1" s="1"/>
  <c r="AB82" i="1"/>
  <c r="Z81" i="1" s="1"/>
  <c r="Z82" i="1"/>
  <c r="Y80" i="1"/>
  <c r="W80" i="1"/>
  <c r="V78" i="1"/>
  <c r="T78" i="1"/>
  <c r="S76" i="1"/>
  <c r="Q76" i="1"/>
  <c r="Q75" i="1" s="1"/>
  <c r="P74" i="1"/>
  <c r="N74" i="1"/>
  <c r="N73" i="1" s="1"/>
  <c r="M72" i="1"/>
  <c r="K72" i="1"/>
  <c r="J70" i="1"/>
  <c r="H70" i="1"/>
  <c r="AH84" i="1"/>
  <c r="AF84" i="1"/>
  <c r="AE82" i="1"/>
  <c r="AC82" i="1"/>
  <c r="AC81" i="1" s="1"/>
  <c r="AB80" i="1"/>
  <c r="Z80" i="1"/>
  <c r="Z79" i="1" s="1"/>
  <c r="Y78" i="1"/>
  <c r="W78" i="1"/>
  <c r="V76" i="1"/>
  <c r="T76" i="1"/>
  <c r="S74" i="1"/>
  <c r="Q74" i="1"/>
  <c r="P72" i="1"/>
  <c r="N72" i="1"/>
  <c r="N71" i="1" s="1"/>
  <c r="M70" i="1"/>
  <c r="K70" i="1"/>
  <c r="J68" i="1"/>
  <c r="H68" i="1"/>
  <c r="H67" i="1" s="1"/>
  <c r="AK84" i="1"/>
  <c r="AI84" i="1"/>
  <c r="AH82" i="1"/>
  <c r="AF82" i="1"/>
  <c r="AF81" i="1" s="1"/>
  <c r="AE80" i="1"/>
  <c r="AC80" i="1"/>
  <c r="AB78" i="1"/>
  <c r="Z78" i="1"/>
  <c r="Z77" i="1" s="1"/>
  <c r="Y76" i="1"/>
  <c r="W76" i="1"/>
  <c r="W75" i="1"/>
  <c r="V74" i="1"/>
  <c r="T74" i="1"/>
  <c r="S72" i="1"/>
  <c r="Q72" i="1"/>
  <c r="Q71" i="1" s="1"/>
  <c r="P70" i="1"/>
  <c r="N70" i="1"/>
  <c r="M68" i="1"/>
  <c r="K68" i="1"/>
  <c r="J66" i="1"/>
  <c r="H66" i="1"/>
  <c r="AN84" i="1"/>
  <c r="AL84" i="1"/>
  <c r="AK82" i="1"/>
  <c r="AI82" i="1"/>
  <c r="AH80" i="1"/>
  <c r="AF80" i="1"/>
  <c r="AE78" i="1"/>
  <c r="AC78" i="1"/>
  <c r="AC77" i="1" s="1"/>
  <c r="AB76" i="1"/>
  <c r="Z76" i="1"/>
  <c r="Y74" i="1"/>
  <c r="W74" i="1"/>
  <c r="W73" i="1"/>
  <c r="V72" i="1"/>
  <c r="T72" i="1"/>
  <c r="S70" i="1"/>
  <c r="Q70" i="1"/>
  <c r="P68" i="1"/>
  <c r="N68" i="1"/>
  <c r="N67" i="1" s="1"/>
  <c r="M66" i="1"/>
  <c r="K66" i="1"/>
  <c r="J64" i="1"/>
  <c r="H64" i="1"/>
  <c r="AQ84" i="1"/>
  <c r="AO84" i="1"/>
  <c r="AO83" i="1" s="1"/>
  <c r="AN82" i="1"/>
  <c r="AL82" i="1"/>
  <c r="AL81" i="1"/>
  <c r="AK80" i="1"/>
  <c r="AI80" i="1"/>
  <c r="AH78" i="1"/>
  <c r="AF78" i="1"/>
  <c r="AE76" i="1"/>
  <c r="AC76" i="1"/>
  <c r="AC75" i="1" s="1"/>
  <c r="AB74" i="1"/>
  <c r="Z74" i="1"/>
  <c r="Y72" i="1"/>
  <c r="W72" i="1"/>
  <c r="V70" i="1"/>
  <c r="T70" i="1"/>
  <c r="T69" i="1" s="1"/>
  <c r="S68" i="1"/>
  <c r="Q68" i="1"/>
  <c r="P66" i="1"/>
  <c r="N66" i="1"/>
  <c r="M64" i="1"/>
  <c r="K64" i="1"/>
  <c r="J62" i="1"/>
  <c r="H62" i="1"/>
  <c r="H61" i="1" s="1"/>
  <c r="AT84" i="1"/>
  <c r="AR84" i="1"/>
  <c r="AQ82" i="1"/>
  <c r="AO82" i="1"/>
  <c r="AO81" i="1" s="1"/>
  <c r="AN80" i="1"/>
  <c r="AL80" i="1"/>
  <c r="AK78" i="1"/>
  <c r="AI78" i="1"/>
  <c r="AI77" i="1" s="1"/>
  <c r="AH76" i="1"/>
  <c r="AF75" i="1" s="1"/>
  <c r="AF76" i="1"/>
  <c r="AE74" i="1"/>
  <c r="AC74" i="1"/>
  <c r="AC73" i="1" s="1"/>
  <c r="AB72" i="1"/>
  <c r="Z72" i="1"/>
  <c r="Z71" i="1" s="1"/>
  <c r="Y70" i="1"/>
  <c r="W70" i="1"/>
  <c r="V68" i="1"/>
  <c r="T68" i="1"/>
  <c r="S66" i="1"/>
  <c r="Q66" i="1"/>
  <c r="P64" i="1"/>
  <c r="N64" i="1"/>
  <c r="N63" i="1" s="1"/>
  <c r="M62" i="1"/>
  <c r="K62" i="1"/>
  <c r="K61" i="1" s="1"/>
  <c r="J60" i="1"/>
  <c r="H60" i="1"/>
  <c r="AW84" i="1"/>
  <c r="AU84" i="1"/>
  <c r="AU83" i="1" s="1"/>
  <c r="AT82" i="1"/>
  <c r="AR82" i="1"/>
  <c r="AQ80" i="1"/>
  <c r="AO80" i="1"/>
  <c r="AO79" i="1" s="1"/>
  <c r="AN78" i="1"/>
  <c r="AL78" i="1"/>
  <c r="AL77" i="1"/>
  <c r="AK76" i="1"/>
  <c r="AI76" i="1"/>
  <c r="AH74" i="1"/>
  <c r="AF74" i="1"/>
  <c r="AE72" i="1"/>
  <c r="AC72" i="1"/>
  <c r="AC71" i="1" s="1"/>
  <c r="AB70" i="1"/>
  <c r="Z70" i="1"/>
  <c r="Z69" i="1" s="1"/>
  <c r="Y68" i="1"/>
  <c r="W68" i="1"/>
  <c r="V66" i="1"/>
  <c r="T66" i="1"/>
  <c r="S64" i="1"/>
  <c r="Q64" i="1"/>
  <c r="Q63" i="1" s="1"/>
  <c r="P62" i="1"/>
  <c r="N62" i="1"/>
  <c r="M60" i="1"/>
  <c r="K60" i="1"/>
  <c r="J58" i="1"/>
  <c r="H58" i="1"/>
  <c r="AZ84" i="1"/>
  <c r="AX84" i="1"/>
  <c r="AW82" i="1"/>
  <c r="AU82" i="1"/>
  <c r="AU81" i="1" s="1"/>
  <c r="AT80" i="1"/>
  <c r="AR79" i="1" s="1"/>
  <c r="AR80" i="1"/>
  <c r="AQ78" i="1"/>
  <c r="AO78" i="1"/>
  <c r="AN76" i="1"/>
  <c r="AL76" i="1"/>
  <c r="AL75" i="1" s="1"/>
  <c r="AK74" i="1"/>
  <c r="AI74" i="1"/>
  <c r="AI73" i="1" s="1"/>
  <c r="AH72" i="1"/>
  <c r="AF72" i="1"/>
  <c r="AF71" i="1" s="1"/>
  <c r="AE70" i="1"/>
  <c r="AC70" i="1"/>
  <c r="AB68" i="1"/>
  <c r="Z68" i="1"/>
  <c r="Y66" i="1"/>
  <c r="W66" i="1"/>
  <c r="V64" i="1"/>
  <c r="T64" i="1"/>
  <c r="S62" i="1"/>
  <c r="Q62" i="1"/>
  <c r="P60" i="1"/>
  <c r="N59" i="1" s="1"/>
  <c r="N60" i="1"/>
  <c r="M58" i="1"/>
  <c r="K58" i="1"/>
  <c r="J56" i="1"/>
  <c r="H56" i="1"/>
  <c r="H55" i="1" s="1"/>
  <c r="BC84" i="1"/>
  <c r="BA84" i="1"/>
  <c r="AZ82" i="1"/>
  <c r="AX82" i="1"/>
  <c r="AW80" i="1"/>
  <c r="AU80" i="1"/>
  <c r="AT78" i="1"/>
  <c r="AR78" i="1"/>
  <c r="AQ76" i="1"/>
  <c r="AO76" i="1"/>
  <c r="AO75" i="1"/>
  <c r="AN74" i="1"/>
  <c r="AL74" i="1"/>
  <c r="AK72" i="1"/>
  <c r="AI72" i="1"/>
  <c r="AH70" i="1"/>
  <c r="AF70" i="1"/>
  <c r="AE68" i="1"/>
  <c r="AC68" i="1"/>
  <c r="AC67" i="1" s="1"/>
  <c r="AB66" i="1"/>
  <c r="Z66" i="1"/>
  <c r="Y64" i="1"/>
  <c r="W63" i="1" s="1"/>
  <c r="W64" i="1"/>
  <c r="V62" i="1"/>
  <c r="T62" i="1"/>
  <c r="S60" i="1"/>
  <c r="Q60" i="1"/>
  <c r="Q59" i="1" s="1"/>
  <c r="P58" i="1"/>
  <c r="N58" i="1"/>
  <c r="M56" i="1"/>
  <c r="K56" i="1"/>
  <c r="J54" i="1"/>
  <c r="H54" i="1"/>
  <c r="BF84" i="1"/>
  <c r="BD84" i="1"/>
  <c r="BC82" i="1"/>
  <c r="BA82" i="1"/>
  <c r="BA81" i="1" s="1"/>
  <c r="AZ80" i="1"/>
  <c r="AX80" i="1"/>
  <c r="AW78" i="1"/>
  <c r="AU78" i="1"/>
  <c r="AT76" i="1"/>
  <c r="AR76" i="1"/>
  <c r="AQ74" i="1"/>
  <c r="AO74" i="1"/>
  <c r="AN72" i="1"/>
  <c r="AL71" i="1" s="1"/>
  <c r="AL72" i="1"/>
  <c r="AK70" i="1"/>
  <c r="AI70" i="1"/>
  <c r="AH68" i="1"/>
  <c r="AF68" i="1"/>
  <c r="AF67" i="1" s="1"/>
  <c r="AE66" i="1"/>
  <c r="AC66" i="1"/>
  <c r="AB64" i="1"/>
  <c r="Z64" i="1"/>
  <c r="Y62" i="1"/>
  <c r="W62" i="1"/>
  <c r="V60" i="1"/>
  <c r="T60" i="1"/>
  <c r="S58" i="1"/>
  <c r="Q58" i="1"/>
  <c r="P56" i="1"/>
  <c r="N56" i="1"/>
  <c r="M54" i="1"/>
  <c r="K54" i="1"/>
  <c r="J52" i="1"/>
  <c r="H52" i="1"/>
  <c r="H51" i="1" s="1"/>
  <c r="BI84" i="1"/>
  <c r="BG84" i="1"/>
  <c r="BF82" i="1"/>
  <c r="BD82" i="1"/>
  <c r="BC80" i="1"/>
  <c r="BA79" i="1" s="1"/>
  <c r="BA80" i="1"/>
  <c r="AZ78" i="1"/>
  <c r="AX78" i="1"/>
  <c r="AW76" i="1"/>
  <c r="AU76" i="1"/>
  <c r="AU75" i="1"/>
  <c r="AT74" i="1"/>
  <c r="AR74" i="1"/>
  <c r="AR73" i="1" s="1"/>
  <c r="AQ72" i="1"/>
  <c r="AO72" i="1"/>
  <c r="AO71" i="1" s="1"/>
  <c r="AN70" i="1"/>
  <c r="AL70" i="1"/>
  <c r="AK68" i="1"/>
  <c r="AI68" i="1"/>
  <c r="AI67" i="1" s="1"/>
  <c r="AH66" i="1"/>
  <c r="AF66" i="1"/>
  <c r="AE64" i="1"/>
  <c r="AC64" i="1"/>
  <c r="AB62" i="1"/>
  <c r="Z62" i="1"/>
  <c r="Y60" i="1"/>
  <c r="W60" i="1"/>
  <c r="W59" i="1" s="1"/>
  <c r="V58" i="1"/>
  <c r="T58" i="1"/>
  <c r="T57" i="1" s="1"/>
  <c r="S56" i="1"/>
  <c r="Q56" i="1"/>
  <c r="P54" i="1"/>
  <c r="N54" i="1"/>
  <c r="M52" i="1"/>
  <c r="K52" i="1"/>
  <c r="J50" i="1"/>
  <c r="H50" i="1"/>
  <c r="BL84" i="1"/>
  <c r="BJ84" i="1"/>
  <c r="BI82" i="1"/>
  <c r="BG82" i="1"/>
  <c r="BF80" i="1"/>
  <c r="BD80" i="1"/>
  <c r="BC78" i="1"/>
  <c r="BA78" i="1"/>
  <c r="AZ76" i="1"/>
  <c r="AX76" i="1"/>
  <c r="AW74" i="1"/>
  <c r="AU74" i="1"/>
  <c r="AT72" i="1"/>
  <c r="AR72" i="1"/>
  <c r="AQ70" i="1"/>
  <c r="AO70" i="1"/>
  <c r="AN68" i="1"/>
  <c r="AL68" i="1"/>
  <c r="AL67" i="1" s="1"/>
  <c r="AK66" i="1"/>
  <c r="AI66" i="1"/>
  <c r="AH64" i="1"/>
  <c r="AF64" i="1"/>
  <c r="AF63" i="1" s="1"/>
  <c r="AE62" i="1"/>
  <c r="AC62" i="1"/>
  <c r="AB60" i="1"/>
  <c r="Z60" i="1"/>
  <c r="Y58" i="1"/>
  <c r="W57" i="1" s="1"/>
  <c r="W58" i="1"/>
  <c r="V56" i="1"/>
  <c r="T56" i="1"/>
  <c r="T55" i="1" s="1"/>
  <c r="S54" i="1"/>
  <c r="Q54" i="1"/>
  <c r="P52" i="1"/>
  <c r="N52" i="1"/>
  <c r="N51" i="1" s="1"/>
  <c r="M50" i="1"/>
  <c r="K50" i="1"/>
  <c r="J48" i="1"/>
  <c r="H48" i="1"/>
  <c r="H47" i="1" s="1"/>
  <c r="E43" i="1"/>
  <c r="BO84" i="1"/>
  <c r="BM84" i="1"/>
  <c r="BL82" i="1"/>
  <c r="BJ82" i="1"/>
  <c r="BJ81" i="1" s="1"/>
  <c r="BI80" i="1"/>
  <c r="BG80" i="1"/>
  <c r="BF78" i="1"/>
  <c r="BD78" i="1"/>
  <c r="BC76" i="1"/>
  <c r="BA76" i="1"/>
  <c r="BA75" i="1" s="1"/>
  <c r="AZ74" i="1"/>
  <c r="AX74" i="1"/>
  <c r="AX73" i="1" s="1"/>
  <c r="AW72" i="1"/>
  <c r="AU72" i="1"/>
  <c r="AU71" i="1" s="1"/>
  <c r="AT70" i="1"/>
  <c r="AR70" i="1"/>
  <c r="AQ68" i="1"/>
  <c r="AO68" i="1"/>
  <c r="AN66" i="1"/>
  <c r="AL66" i="1"/>
  <c r="AL65" i="1" s="1"/>
  <c r="AK64" i="1"/>
  <c r="AI64" i="1"/>
  <c r="AI63" i="1"/>
  <c r="AH62" i="1"/>
  <c r="AF62" i="1"/>
  <c r="AF61" i="1" s="1"/>
  <c r="AE60" i="1"/>
  <c r="AC60" i="1"/>
  <c r="AB58" i="1"/>
  <c r="Z58" i="1"/>
  <c r="Y56" i="1"/>
  <c r="W56" i="1"/>
  <c r="W55" i="1" s="1"/>
  <c r="V54" i="1"/>
  <c r="T54" i="1"/>
  <c r="S52" i="1"/>
  <c r="Q52" i="1"/>
  <c r="P50" i="1"/>
  <c r="N50" i="1"/>
  <c r="M48" i="1"/>
  <c r="K48" i="1"/>
  <c r="K47" i="1" s="1"/>
  <c r="J46" i="1"/>
  <c r="H46" i="1"/>
  <c r="H45" i="1" s="1"/>
  <c r="BR84" i="1"/>
  <c r="BP84" i="1"/>
  <c r="BO82" i="1"/>
  <c r="BM82" i="1"/>
  <c r="BL80" i="1"/>
  <c r="BJ80" i="1"/>
  <c r="BI78" i="1"/>
  <c r="BG78" i="1"/>
  <c r="BF76" i="1"/>
  <c r="BD75" i="1" s="1"/>
  <c r="BD76" i="1"/>
  <c r="BC74" i="1"/>
  <c r="BA74" i="1"/>
  <c r="AZ72" i="1"/>
  <c r="AX72" i="1"/>
  <c r="AW70" i="1"/>
  <c r="AU70" i="1"/>
  <c r="AT68" i="1"/>
  <c r="AR68" i="1"/>
  <c r="AQ66" i="1"/>
  <c r="AO66" i="1"/>
  <c r="AN64" i="1"/>
  <c r="AL64" i="1"/>
  <c r="AK62" i="1"/>
  <c r="AI62" i="1"/>
  <c r="AH60" i="1"/>
  <c r="AF60" i="1"/>
  <c r="AE58" i="1"/>
  <c r="AC58" i="1"/>
  <c r="AB56" i="1"/>
  <c r="Z56" i="1"/>
  <c r="Z55" i="1" s="1"/>
  <c r="Y54" i="1"/>
  <c r="W54" i="1"/>
  <c r="W53" i="1" s="1"/>
  <c r="V52" i="1"/>
  <c r="T52" i="1"/>
  <c r="S50" i="1"/>
  <c r="Q50" i="1"/>
  <c r="P48" i="1"/>
  <c r="N48" i="1"/>
  <c r="N47" i="1" s="1"/>
  <c r="M46" i="1"/>
  <c r="K46" i="1"/>
  <c r="J44" i="1"/>
  <c r="H44" i="1"/>
  <c r="Y46" i="1"/>
  <c r="W38" i="1"/>
  <c r="BU84" i="1"/>
  <c r="BS84" i="1"/>
  <c r="BR82" i="1"/>
  <c r="BP82" i="1"/>
  <c r="BO80" i="1"/>
  <c r="BM80" i="1"/>
  <c r="BL78" i="1"/>
  <c r="BJ78" i="1"/>
  <c r="BI76" i="1"/>
  <c r="BG76" i="1"/>
  <c r="BF74" i="1"/>
  <c r="BD74" i="1"/>
  <c r="BD73" i="1"/>
  <c r="BC72" i="1"/>
  <c r="BA72" i="1"/>
  <c r="BA71" i="1" s="1"/>
  <c r="AZ70" i="1"/>
  <c r="AX70" i="1"/>
  <c r="AW68" i="1"/>
  <c r="AU68" i="1"/>
  <c r="AT66" i="1"/>
  <c r="AR66" i="1"/>
  <c r="AQ64" i="1"/>
  <c r="AO63" i="1" s="1"/>
  <c r="AO64" i="1"/>
  <c r="AN62" i="1"/>
  <c r="AL62" i="1"/>
  <c r="AK60" i="1"/>
  <c r="AI60" i="1"/>
  <c r="AI59" i="1" s="1"/>
  <c r="AH58" i="1"/>
  <c r="AF57" i="1" s="1"/>
  <c r="AF58" i="1"/>
  <c r="AE56" i="1"/>
  <c r="AC56" i="1"/>
  <c r="AB54" i="1"/>
  <c r="Z54" i="1"/>
  <c r="Y52" i="1"/>
  <c r="W52" i="1"/>
  <c r="W51" i="1" s="1"/>
  <c r="V50" i="1"/>
  <c r="T50" i="1"/>
  <c r="S48" i="1"/>
  <c r="Q48" i="1"/>
  <c r="P46" i="1"/>
  <c r="N46" i="1"/>
  <c r="M44" i="1"/>
  <c r="K44" i="1"/>
  <c r="K43" i="1" s="1"/>
  <c r="J42" i="1"/>
  <c r="H42" i="1"/>
  <c r="BX84" i="1"/>
  <c r="BV84" i="1"/>
  <c r="BU82" i="1"/>
  <c r="BS82" i="1"/>
  <c r="BR80" i="1"/>
  <c r="BP80" i="1"/>
  <c r="BO78" i="1"/>
  <c r="BM78" i="1"/>
  <c r="BL76" i="1"/>
  <c r="BJ76" i="1"/>
  <c r="BI74" i="1"/>
  <c r="BG73" i="1" s="1"/>
  <c r="BG74" i="1"/>
  <c r="BF72" i="1"/>
  <c r="BD72" i="1"/>
  <c r="BC70" i="1"/>
  <c r="BA70" i="1"/>
  <c r="AZ68" i="1"/>
  <c r="AX68" i="1"/>
  <c r="AX67" i="1" s="1"/>
  <c r="AW66" i="1"/>
  <c r="AU66" i="1"/>
  <c r="AU65" i="1" s="1"/>
  <c r="AT64" i="1"/>
  <c r="AR64" i="1"/>
  <c r="AR63" i="1" s="1"/>
  <c r="AQ62" i="1"/>
  <c r="AO62" i="1"/>
  <c r="AN60" i="1"/>
  <c r="AL60" i="1"/>
  <c r="AL59" i="1" s="1"/>
  <c r="AK58" i="1"/>
  <c r="AI58" i="1"/>
  <c r="AI57" i="1" s="1"/>
  <c r="AH56" i="1"/>
  <c r="AF56" i="1"/>
  <c r="AF55" i="1" s="1"/>
  <c r="AE54" i="1"/>
  <c r="AC54" i="1"/>
  <c r="AC53" i="1" s="1"/>
  <c r="AB52" i="1"/>
  <c r="Z52" i="1"/>
  <c r="Z51" i="1" s="1"/>
  <c r="Y50" i="1"/>
  <c r="W50" i="1"/>
  <c r="V48" i="1"/>
  <c r="T48" i="1"/>
  <c r="S46" i="1"/>
  <c r="Q46" i="1"/>
  <c r="Q45" i="1" s="1"/>
  <c r="P44" i="1"/>
  <c r="N44" i="1"/>
  <c r="N43" i="1" s="1"/>
  <c r="M42" i="1"/>
  <c r="K42" i="1"/>
  <c r="K41" i="1" s="1"/>
  <c r="J40" i="1"/>
  <c r="H40" i="1"/>
  <c r="H39" i="1" s="1"/>
  <c r="CD84" i="1"/>
  <c r="CB84" i="1"/>
  <c r="CA82" i="1"/>
  <c r="BY82" i="1"/>
  <c r="BY81" i="1" s="1"/>
  <c r="BX80" i="1"/>
  <c r="BV80" i="1"/>
  <c r="BU78" i="1"/>
  <c r="BS78" i="1"/>
  <c r="BR76" i="1"/>
  <c r="BP76" i="1"/>
  <c r="BP75" i="1" s="1"/>
  <c r="BO74" i="1"/>
  <c r="BM74" i="1"/>
  <c r="BM73" i="1" s="1"/>
  <c r="BL72" i="1"/>
  <c r="BJ72" i="1"/>
  <c r="BJ71" i="1" s="1"/>
  <c r="BI70" i="1"/>
  <c r="BG70" i="1"/>
  <c r="BF68" i="1"/>
  <c r="BD68" i="1"/>
  <c r="BC66" i="1"/>
  <c r="BA66" i="1"/>
  <c r="BA65" i="1" s="1"/>
  <c r="AZ64" i="1"/>
  <c r="AX64" i="1"/>
  <c r="AW62" i="1"/>
  <c r="AU62" i="1"/>
  <c r="AT60" i="1"/>
  <c r="AR60" i="1"/>
  <c r="AQ58" i="1"/>
  <c r="AO58" i="1"/>
  <c r="AO57" i="1" s="1"/>
  <c r="AN56" i="1"/>
  <c r="AL56" i="1"/>
  <c r="AK54" i="1"/>
  <c r="AI54" i="1"/>
  <c r="AI53" i="1" s="1"/>
  <c r="AH52" i="1"/>
  <c r="AF52" i="1"/>
  <c r="AE50" i="1"/>
  <c r="AC50" i="1"/>
  <c r="AB48" i="1"/>
  <c r="Z48" i="1"/>
  <c r="Z47" i="1" s="1"/>
  <c r="W46" i="1"/>
  <c r="W45" i="1" s="1"/>
  <c r="V44" i="1"/>
  <c r="T44" i="1"/>
  <c r="S42" i="1"/>
  <c r="Q42" i="1"/>
  <c r="P40" i="1"/>
  <c r="N40" i="1"/>
  <c r="DY39" i="1" s="1"/>
  <c r="M38" i="1"/>
  <c r="K38" i="1"/>
  <c r="K37" i="1" s="1"/>
  <c r="J36" i="1"/>
  <c r="H36" i="1"/>
  <c r="E33" i="1"/>
  <c r="CG84" i="1"/>
  <c r="CE84" i="1"/>
  <c r="CE83" i="1" s="1"/>
  <c r="CD82" i="1"/>
  <c r="CB82" i="1"/>
  <c r="CA80" i="1"/>
  <c r="BY80" i="1"/>
  <c r="BX78" i="1"/>
  <c r="BV78" i="1"/>
  <c r="BU76" i="1"/>
  <c r="BS76" i="1"/>
  <c r="BR74" i="1"/>
  <c r="BP73" i="1" s="1"/>
  <c r="BP74" i="1"/>
  <c r="BO72" i="1"/>
  <c r="BM72" i="1"/>
  <c r="BL70" i="1"/>
  <c r="BJ70" i="1"/>
  <c r="BI68" i="1"/>
  <c r="BG68" i="1"/>
  <c r="BF66" i="1"/>
  <c r="BD66" i="1"/>
  <c r="BC64" i="1"/>
  <c r="BA63" i="1" s="1"/>
  <c r="BA64" i="1"/>
  <c r="AZ62" i="1"/>
  <c r="AX62" i="1"/>
  <c r="AX61" i="1" s="1"/>
  <c r="AW60" i="1"/>
  <c r="AU60" i="1"/>
  <c r="AT58" i="1"/>
  <c r="AR58" i="1"/>
  <c r="AQ56" i="1"/>
  <c r="AO55" i="1" s="1"/>
  <c r="AO56" i="1"/>
  <c r="AN54" i="1"/>
  <c r="AL54" i="1"/>
  <c r="AL53" i="1" s="1"/>
  <c r="AK52" i="1"/>
  <c r="AI52" i="1"/>
  <c r="AH50" i="1"/>
  <c r="AF50" i="1"/>
  <c r="AE48" i="1"/>
  <c r="AC48" i="1"/>
  <c r="AB46" i="1"/>
  <c r="Z46" i="1"/>
  <c r="Y44" i="1"/>
  <c r="W44" i="1"/>
  <c r="V42" i="1"/>
  <c r="T42" i="1"/>
  <c r="S40" i="1"/>
  <c r="Q39" i="1" s="1"/>
  <c r="Q40" i="1"/>
  <c r="P38" i="1"/>
  <c r="N38" i="1"/>
  <c r="M36" i="1"/>
  <c r="K36" i="1"/>
  <c r="J34" i="1"/>
  <c r="H34" i="1"/>
  <c r="CJ84" i="1"/>
  <c r="CH84" i="1"/>
  <c r="CG82" i="1"/>
  <c r="CE82" i="1"/>
  <c r="CD80" i="1"/>
  <c r="CB80" i="1"/>
  <c r="CA78" i="1"/>
  <c r="BY78" i="1"/>
  <c r="BX76" i="1"/>
  <c r="BV76" i="1"/>
  <c r="BV75" i="1"/>
  <c r="BU74" i="1"/>
  <c r="BS73" i="1" s="1"/>
  <c r="BS74" i="1"/>
  <c r="BR72" i="1"/>
  <c r="BP72" i="1"/>
  <c r="BP71" i="1" s="1"/>
  <c r="BO70" i="1"/>
  <c r="BM70" i="1"/>
  <c r="BL68" i="1"/>
  <c r="BJ68" i="1"/>
  <c r="BI66" i="1"/>
  <c r="BG66" i="1"/>
  <c r="BF64" i="1"/>
  <c r="BD63" i="1" s="1"/>
  <c r="BD64" i="1"/>
  <c r="BC62" i="1"/>
  <c r="BA62" i="1"/>
  <c r="AZ60" i="1"/>
  <c r="AX60" i="1"/>
  <c r="AW58" i="1"/>
  <c r="AU58" i="1"/>
  <c r="AU57" i="1" s="1"/>
  <c r="AT56" i="1"/>
  <c r="AR56" i="1"/>
  <c r="AQ54" i="1"/>
  <c r="AO54" i="1"/>
  <c r="AN52" i="1"/>
  <c r="AL52" i="1"/>
  <c r="AL51" i="1" s="1"/>
  <c r="AK50" i="1"/>
  <c r="AI50" i="1"/>
  <c r="AH48" i="1"/>
  <c r="AF47" i="1" s="1"/>
  <c r="AF48" i="1"/>
  <c r="AE46" i="1"/>
  <c r="AC46" i="1"/>
  <c r="AB44" i="1"/>
  <c r="Z44" i="1"/>
  <c r="Z43" i="1" s="1"/>
  <c r="Y42" i="1"/>
  <c r="W42" i="1"/>
  <c r="V40" i="1"/>
  <c r="T40" i="1"/>
  <c r="S38" i="1"/>
  <c r="Q38" i="1"/>
  <c r="P36" i="1"/>
  <c r="N35" i="1" s="1"/>
  <c r="N36" i="1"/>
  <c r="M34" i="1"/>
  <c r="K34" i="1"/>
  <c r="K33" i="1" s="1"/>
  <c r="J32" i="1"/>
  <c r="H32" i="1"/>
  <c r="E30" i="1"/>
  <c r="CP84" i="1"/>
  <c r="CN84" i="1"/>
  <c r="CN83" i="1" s="1"/>
  <c r="CM82" i="1"/>
  <c r="CK82" i="1"/>
  <c r="CJ80" i="1"/>
  <c r="CH80" i="1"/>
  <c r="CG78" i="1"/>
  <c r="CE78" i="1"/>
  <c r="CD76" i="1"/>
  <c r="CB76" i="1"/>
  <c r="CB75" i="1" s="1"/>
  <c r="CA74" i="1"/>
  <c r="BY74" i="1"/>
  <c r="BX72" i="1"/>
  <c r="BV72" i="1"/>
  <c r="BV71" i="1" s="1"/>
  <c r="BU70" i="1"/>
  <c r="BS70" i="1"/>
  <c r="BS69" i="1" s="1"/>
  <c r="BR68" i="1"/>
  <c r="BP68" i="1"/>
  <c r="BO66" i="1"/>
  <c r="BM66" i="1"/>
  <c r="BM65" i="1" s="1"/>
  <c r="BL64" i="1"/>
  <c r="BJ64" i="1"/>
  <c r="BI62" i="1"/>
  <c r="BG62" i="1"/>
  <c r="BG61" i="1" s="1"/>
  <c r="BF60" i="1"/>
  <c r="BD60" i="1"/>
  <c r="BC58" i="1"/>
  <c r="BA58" i="1"/>
  <c r="AZ56" i="1"/>
  <c r="AX55" i="1" s="1"/>
  <c r="AX56" i="1"/>
  <c r="AW54" i="1"/>
  <c r="AU54" i="1"/>
  <c r="AT52" i="1"/>
  <c r="AR52" i="1"/>
  <c r="AR51" i="1" s="1"/>
  <c r="AQ50" i="1"/>
  <c r="AO50" i="1"/>
  <c r="AN48" i="1"/>
  <c r="AL48" i="1"/>
  <c r="AK46" i="1"/>
  <c r="AI46" i="1"/>
  <c r="AI45" i="1" s="1"/>
  <c r="AH44" i="1"/>
  <c r="AF44" i="1"/>
  <c r="AE42" i="1"/>
  <c r="AC42" i="1"/>
  <c r="AB40" i="1"/>
  <c r="Z40" i="1"/>
  <c r="Y38" i="1"/>
  <c r="V36" i="1"/>
  <c r="T36" i="1"/>
  <c r="S34" i="1"/>
  <c r="Q34" i="1"/>
  <c r="Q33" i="1" s="1"/>
  <c r="P32" i="1"/>
  <c r="N32" i="1"/>
  <c r="M30" i="1"/>
  <c r="K30" i="1"/>
  <c r="K29" i="1" s="1"/>
  <c r="J28" i="1"/>
  <c r="H28" i="1"/>
  <c r="CS84" i="1"/>
  <c r="CQ84" i="1"/>
  <c r="CQ83" i="1" s="1"/>
  <c r="CP82" i="1"/>
  <c r="CN82" i="1"/>
  <c r="CN81" i="1" s="1"/>
  <c r="CM80" i="1"/>
  <c r="CK80" i="1"/>
  <c r="CJ78" i="1"/>
  <c r="CH78" i="1"/>
  <c r="CG76" i="1"/>
  <c r="CE76" i="1"/>
  <c r="CD74" i="1"/>
  <c r="CB74" i="1"/>
  <c r="CA72" i="1"/>
  <c r="BY72" i="1"/>
  <c r="BX70" i="1"/>
  <c r="BV70" i="1"/>
  <c r="BU68" i="1"/>
  <c r="BS68" i="1"/>
  <c r="BR66" i="1"/>
  <c r="BP66" i="1"/>
  <c r="BP65" i="1"/>
  <c r="BO64" i="1"/>
  <c r="BM63" i="1" s="1"/>
  <c r="BM64" i="1"/>
  <c r="BL62" i="1"/>
  <c r="BJ62" i="1"/>
  <c r="BI60" i="1"/>
  <c r="BG60" i="1"/>
  <c r="BG59" i="1" s="1"/>
  <c r="BF58" i="1"/>
  <c r="BD58" i="1"/>
  <c r="BD57" i="1" s="1"/>
  <c r="BC56" i="1"/>
  <c r="BA55" i="1" s="1"/>
  <c r="BA56" i="1"/>
  <c r="AZ54" i="1"/>
  <c r="AX54" i="1"/>
  <c r="AX53" i="1" s="1"/>
  <c r="AW52" i="1"/>
  <c r="AU52" i="1"/>
  <c r="AT50" i="1"/>
  <c r="AR50" i="1"/>
  <c r="AR49" i="1" s="1"/>
  <c r="AQ48" i="1"/>
  <c r="AO48" i="1"/>
  <c r="AN46" i="1"/>
  <c r="AL46" i="1"/>
  <c r="AL45" i="1" s="1"/>
  <c r="AK44" i="1"/>
  <c r="AI44" i="1"/>
  <c r="AH42" i="1"/>
  <c r="AF42" i="1"/>
  <c r="AF41" i="1" s="1"/>
  <c r="AE40" i="1"/>
  <c r="AC40" i="1"/>
  <c r="AB38" i="1"/>
  <c r="Z38" i="1"/>
  <c r="Z37" i="1" s="1"/>
  <c r="Y36" i="1"/>
  <c r="W36" i="1"/>
  <c r="V34" i="1"/>
  <c r="T34" i="1"/>
  <c r="T33" i="1" s="1"/>
  <c r="S32" i="1"/>
  <c r="Q31" i="1" s="1"/>
  <c r="Q32" i="1"/>
  <c r="P30" i="1"/>
  <c r="N30" i="1"/>
  <c r="M28" i="1"/>
  <c r="K28" i="1"/>
  <c r="J26" i="1"/>
  <c r="H26" i="1"/>
  <c r="H25" i="1" s="1"/>
  <c r="E24" i="1"/>
  <c r="CV84" i="1"/>
  <c r="CT84" i="1"/>
  <c r="CS82" i="1"/>
  <c r="CQ82" i="1"/>
  <c r="CQ81" i="1" s="1"/>
  <c r="CP80" i="1"/>
  <c r="CN80" i="1"/>
  <c r="CM78" i="1"/>
  <c r="CK78" i="1"/>
  <c r="CJ76" i="1"/>
  <c r="CH76" i="1"/>
  <c r="CG74" i="1"/>
  <c r="CE74" i="1"/>
  <c r="CD72" i="1"/>
  <c r="CB72" i="1"/>
  <c r="CA70" i="1"/>
  <c r="BY69" i="1" s="1"/>
  <c r="BY70" i="1"/>
  <c r="BX68" i="1"/>
  <c r="BV68" i="1"/>
  <c r="BU66" i="1"/>
  <c r="BS66" i="1"/>
  <c r="BR64" i="1"/>
  <c r="BP64" i="1"/>
  <c r="BO62" i="1"/>
  <c r="BM62" i="1"/>
  <c r="BL60" i="1"/>
  <c r="BJ60" i="1"/>
  <c r="BJ59" i="1" s="1"/>
  <c r="BI58" i="1"/>
  <c r="BG58" i="1"/>
  <c r="BF56" i="1"/>
  <c r="BD56" i="1"/>
  <c r="BD55" i="1" s="1"/>
  <c r="BC54" i="1"/>
  <c r="BA54" i="1"/>
  <c r="BA53" i="1" s="1"/>
  <c r="AZ52" i="1"/>
  <c r="AX52" i="1"/>
  <c r="AX51" i="1" s="1"/>
  <c r="AW50" i="1"/>
  <c r="AU50" i="1"/>
  <c r="AU49" i="1" s="1"/>
  <c r="AT48" i="1"/>
  <c r="AR48" i="1"/>
  <c r="AQ46" i="1"/>
  <c r="AO46" i="1"/>
  <c r="AN44" i="1"/>
  <c r="AL44" i="1"/>
  <c r="AK42" i="1"/>
  <c r="AI42" i="1"/>
  <c r="AI41" i="1" s="1"/>
  <c r="AH40" i="1"/>
  <c r="AF40" i="1"/>
  <c r="AE38" i="1"/>
  <c r="AC38" i="1"/>
  <c r="AC37" i="1" s="1"/>
  <c r="AB36" i="1"/>
  <c r="Z36" i="1"/>
  <c r="Y34" i="1"/>
  <c r="W34" i="1"/>
  <c r="W33" i="1" s="1"/>
  <c r="V32" i="1"/>
  <c r="T31" i="1" s="1"/>
  <c r="T32" i="1"/>
  <c r="S30" i="1"/>
  <c r="Q30" i="1"/>
  <c r="P28" i="1"/>
  <c r="N28" i="1"/>
  <c r="M26" i="1"/>
  <c r="K26" i="1"/>
  <c r="J24" i="1"/>
  <c r="H24" i="1"/>
  <c r="CY84" i="1"/>
  <c r="CW84" i="1"/>
  <c r="CV82" i="1"/>
  <c r="CT82" i="1"/>
  <c r="CS80" i="1"/>
  <c r="CQ80" i="1"/>
  <c r="CP78" i="1"/>
  <c r="CN78" i="1"/>
  <c r="CM76" i="1"/>
  <c r="CK76" i="1"/>
  <c r="CJ74" i="1"/>
  <c r="CH73" i="1" s="1"/>
  <c r="CH74" i="1"/>
  <c r="CG72" i="1"/>
  <c r="CE72" i="1"/>
  <c r="CE71" i="1" s="1"/>
  <c r="CD70" i="1"/>
  <c r="CB70" i="1"/>
  <c r="CB69" i="1" s="1"/>
  <c r="CA68" i="1"/>
  <c r="BY68" i="1"/>
  <c r="BX66" i="1"/>
  <c r="BV66" i="1"/>
  <c r="BU64" i="1"/>
  <c r="BS64" i="1"/>
  <c r="BR62" i="1"/>
  <c r="BP62" i="1"/>
  <c r="BO60" i="1"/>
  <c r="BM60" i="1"/>
  <c r="BL58" i="1"/>
  <c r="BJ58" i="1"/>
  <c r="BI56" i="1"/>
  <c r="BG56" i="1"/>
  <c r="BF54" i="1"/>
  <c r="BD54" i="1"/>
  <c r="BC52" i="1"/>
  <c r="BA51" i="1" s="1"/>
  <c r="BA52" i="1"/>
  <c r="AZ50" i="1"/>
  <c r="AX50" i="1"/>
  <c r="AW48" i="1"/>
  <c r="AU48" i="1"/>
  <c r="AT46" i="1"/>
  <c r="AR46" i="1"/>
  <c r="AR45" i="1" s="1"/>
  <c r="AQ44" i="1"/>
  <c r="AO44" i="1"/>
  <c r="AO43" i="1" s="1"/>
  <c r="AN42" i="1"/>
  <c r="AL42" i="1"/>
  <c r="AK40" i="1"/>
  <c r="AI40" i="1"/>
  <c r="AH38" i="1"/>
  <c r="AF38" i="1"/>
  <c r="AF37" i="1" s="1"/>
  <c r="AE36" i="1"/>
  <c r="AC36" i="1"/>
  <c r="AC35" i="1" s="1"/>
  <c r="AB34" i="1"/>
  <c r="Z34" i="1"/>
  <c r="Y32" i="1"/>
  <c r="W32" i="1"/>
  <c r="W31" i="1" s="1"/>
  <c r="V30" i="1"/>
  <c r="T30" i="1"/>
  <c r="S28" i="1"/>
  <c r="Q28" i="1"/>
  <c r="P26" i="1"/>
  <c r="N26" i="1"/>
  <c r="N25" i="1" s="1"/>
  <c r="M24" i="1"/>
  <c r="K24" i="1"/>
  <c r="J22" i="1"/>
  <c r="H22" i="1"/>
  <c r="DB84" i="1"/>
  <c r="CZ84" i="1"/>
  <c r="CY82" i="1"/>
  <c r="CW82" i="1"/>
  <c r="CV80" i="1"/>
  <c r="CT80" i="1"/>
  <c r="CS78" i="1"/>
  <c r="CQ78" i="1"/>
  <c r="CQ77" i="1" s="1"/>
  <c r="CP76" i="1"/>
  <c r="CN76" i="1"/>
  <c r="CN75" i="1" s="1"/>
  <c r="CM74" i="1"/>
  <c r="CK74" i="1"/>
  <c r="CJ72" i="1"/>
  <c r="CH72" i="1"/>
  <c r="CG70" i="1"/>
  <c r="CE70" i="1"/>
  <c r="CD68" i="1"/>
  <c r="CB68" i="1"/>
  <c r="CA66" i="1"/>
  <c r="BY66" i="1"/>
  <c r="BX64" i="1"/>
  <c r="BV64" i="1"/>
  <c r="BU62" i="1"/>
  <c r="BS62" i="1"/>
  <c r="BS61" i="1" s="1"/>
  <c r="BR60" i="1"/>
  <c r="BP60" i="1"/>
  <c r="BP59" i="1" s="1"/>
  <c r="BO58" i="1"/>
  <c r="BM57" i="1" s="1"/>
  <c r="BM58" i="1"/>
  <c r="BL56" i="1"/>
  <c r="BJ56" i="1"/>
  <c r="BJ55" i="1" s="1"/>
  <c r="BI54" i="1"/>
  <c r="BG54" i="1"/>
  <c r="BF52" i="1"/>
  <c r="BD52" i="1"/>
  <c r="BD51" i="1" s="1"/>
  <c r="BC50" i="1"/>
  <c r="BA50" i="1"/>
  <c r="BA49" i="1"/>
  <c r="AZ48" i="1"/>
  <c r="AX48" i="1"/>
  <c r="AW46" i="1"/>
  <c r="AU46" i="1"/>
  <c r="AU45" i="1" s="1"/>
  <c r="AT44" i="1"/>
  <c r="AR44" i="1"/>
  <c r="AQ42" i="1"/>
  <c r="AO42" i="1"/>
  <c r="AO41" i="1" s="1"/>
  <c r="AN40" i="1"/>
  <c r="AL40" i="1"/>
  <c r="AK38" i="1"/>
  <c r="AI38" i="1"/>
  <c r="AH36" i="1"/>
  <c r="AF36" i="1"/>
  <c r="AE34" i="1"/>
  <c r="AC34" i="1"/>
  <c r="Z32" i="1"/>
  <c r="Y30" i="1"/>
  <c r="W30" i="1"/>
  <c r="V28" i="1"/>
  <c r="T28" i="1"/>
  <c r="T27" i="1" s="1"/>
  <c r="S26" i="1"/>
  <c r="Q26" i="1"/>
  <c r="P24" i="1"/>
  <c r="N23" i="1" s="1"/>
  <c r="N24" i="1"/>
  <c r="M22" i="1"/>
  <c r="K22" i="1"/>
  <c r="J20" i="1"/>
  <c r="H20" i="1"/>
  <c r="DC84" i="1"/>
  <c r="DE84" i="1"/>
  <c r="DB82" i="1"/>
  <c r="CZ82" i="1"/>
  <c r="CZ81" i="1" s="1"/>
  <c r="CY80" i="1"/>
  <c r="CW80" i="1"/>
  <c r="CW79" i="1" s="1"/>
  <c r="CV78" i="1"/>
  <c r="CT78" i="1"/>
  <c r="CS76" i="1"/>
  <c r="CQ75" i="1" s="1"/>
  <c r="CQ76" i="1"/>
  <c r="CP74" i="1"/>
  <c r="CN74" i="1"/>
  <c r="CN73" i="1" s="1"/>
  <c r="CM72" i="1"/>
  <c r="CK72" i="1"/>
  <c r="CJ70" i="1"/>
  <c r="CH70" i="1"/>
  <c r="CH69" i="1" s="1"/>
  <c r="CG68" i="1"/>
  <c r="CE68" i="1"/>
  <c r="CD66" i="1"/>
  <c r="CB66" i="1"/>
  <c r="CB65" i="1" s="1"/>
  <c r="CA64" i="1"/>
  <c r="BY64" i="1"/>
  <c r="BX62" i="1"/>
  <c r="BV62" i="1"/>
  <c r="BV61" i="1" s="1"/>
  <c r="BU60" i="1"/>
  <c r="BS60" i="1"/>
  <c r="BS59" i="1" s="1"/>
  <c r="BR58" i="1"/>
  <c r="BP58" i="1"/>
  <c r="BO56" i="1"/>
  <c r="BM56" i="1"/>
  <c r="BL54" i="1"/>
  <c r="BJ54" i="1"/>
  <c r="BI52" i="1"/>
  <c r="BG52" i="1"/>
  <c r="BF50" i="1"/>
  <c r="BD50" i="1"/>
  <c r="BC48" i="1"/>
  <c r="BA48" i="1"/>
  <c r="AZ46" i="1"/>
  <c r="AX46" i="1"/>
  <c r="AW44" i="1"/>
  <c r="AU44" i="1"/>
  <c r="AT42" i="1"/>
  <c r="AR42" i="1"/>
  <c r="AR41" i="1" s="1"/>
  <c r="AQ40" i="1"/>
  <c r="AO40" i="1"/>
  <c r="AN38" i="1"/>
  <c r="AL38" i="1"/>
  <c r="AK36" i="1"/>
  <c r="AI35" i="1" s="1"/>
  <c r="AI36" i="1"/>
  <c r="AH34" i="1"/>
  <c r="AF34" i="1"/>
  <c r="AF33" i="1"/>
  <c r="AE32" i="1"/>
  <c r="AC32" i="1"/>
  <c r="AB30" i="1"/>
  <c r="Z30" i="1"/>
  <c r="Z29" i="1" s="1"/>
  <c r="Y28" i="1"/>
  <c r="W28" i="1"/>
  <c r="V26" i="1"/>
  <c r="T26" i="1"/>
  <c r="S24" i="1"/>
  <c r="Q24" i="1"/>
  <c r="P22" i="1"/>
  <c r="N22" i="1"/>
  <c r="M20" i="1"/>
  <c r="K19" i="1" s="1"/>
  <c r="K20" i="1"/>
  <c r="J18" i="1"/>
  <c r="DZ17" i="1" s="1"/>
  <c r="H18" i="1"/>
  <c r="DH84" i="1"/>
  <c r="DF84" i="1"/>
  <c r="DE82" i="1"/>
  <c r="DC82" i="1"/>
  <c r="DB80" i="1"/>
  <c r="CZ80" i="1"/>
  <c r="CY78" i="1"/>
  <c r="CW78" i="1"/>
  <c r="CV76" i="1"/>
  <c r="CT76" i="1"/>
  <c r="CS74" i="1"/>
  <c r="CQ74" i="1"/>
  <c r="CQ73" i="1" s="1"/>
  <c r="CP72" i="1"/>
  <c r="CN72" i="1"/>
  <c r="CN71" i="1" s="1"/>
  <c r="CM70" i="1"/>
  <c r="CK70" i="1"/>
  <c r="CK69" i="1" s="1"/>
  <c r="CJ68" i="1"/>
  <c r="CH68" i="1"/>
  <c r="CH67" i="1" s="1"/>
  <c r="CG66" i="1"/>
  <c r="CE66" i="1"/>
  <c r="CD64" i="1"/>
  <c r="CB64" i="1"/>
  <c r="CA62" i="1"/>
  <c r="BY62" i="1"/>
  <c r="BY61" i="1" s="1"/>
  <c r="BX60" i="1"/>
  <c r="BV60" i="1"/>
  <c r="BU58" i="1"/>
  <c r="BS58" i="1"/>
  <c r="BS57" i="1" s="1"/>
  <c r="BR56" i="1"/>
  <c r="BP56" i="1"/>
  <c r="BO54" i="1"/>
  <c r="BM54" i="1"/>
  <c r="BL52" i="1"/>
  <c r="BJ52" i="1"/>
  <c r="BJ51" i="1" s="1"/>
  <c r="BI50" i="1"/>
  <c r="BG50" i="1"/>
  <c r="BF48" i="1"/>
  <c r="BD48" i="1"/>
  <c r="BC46" i="1"/>
  <c r="BA46" i="1"/>
  <c r="BA45" i="1"/>
  <c r="AZ44" i="1"/>
  <c r="AX44" i="1"/>
  <c r="AW42" i="1"/>
  <c r="AU42" i="1"/>
  <c r="AT40" i="1"/>
  <c r="AR40" i="1"/>
  <c r="AR39" i="1" s="1"/>
  <c r="AQ38" i="1"/>
  <c r="AO38" i="1"/>
  <c r="AO37" i="1" s="1"/>
  <c r="AN36" i="1"/>
  <c r="AL36" i="1"/>
  <c r="AK34" i="1"/>
  <c r="AI34" i="1"/>
  <c r="AH32" i="1"/>
  <c r="AF32" i="1"/>
  <c r="AF31" i="1" s="1"/>
  <c r="AE30" i="1"/>
  <c r="AC30" i="1"/>
  <c r="AB28" i="1"/>
  <c r="Z28" i="1"/>
  <c r="Y26" i="1"/>
  <c r="W26" i="1"/>
  <c r="V24" i="1"/>
  <c r="T24" i="1"/>
  <c r="T23" i="1" s="1"/>
  <c r="S22" i="1"/>
  <c r="Q21" i="1" s="1"/>
  <c r="Q22" i="1"/>
  <c r="P20" i="1"/>
  <c r="N20" i="1"/>
  <c r="M18" i="1"/>
  <c r="K18" i="1"/>
  <c r="J16" i="1"/>
  <c r="H16" i="1"/>
  <c r="DK84" i="1"/>
  <c r="DI84" i="1"/>
  <c r="DH82" i="1"/>
  <c r="DF82" i="1"/>
  <c r="DF81" i="1" s="1"/>
  <c r="DE80" i="1"/>
  <c r="DC80" i="1"/>
  <c r="DB78" i="1"/>
  <c r="CZ78" i="1"/>
  <c r="CY76" i="1"/>
  <c r="CW76" i="1"/>
  <c r="CV74" i="1"/>
  <c r="CT74" i="1"/>
  <c r="CS72" i="1"/>
  <c r="CQ72" i="1"/>
  <c r="CP70" i="1"/>
  <c r="CN70" i="1"/>
  <c r="CM68" i="1"/>
  <c r="CK68" i="1"/>
  <c r="CJ66" i="1"/>
  <c r="CH66" i="1"/>
  <c r="CG64" i="1"/>
  <c r="CE64" i="1"/>
  <c r="CD62" i="1"/>
  <c r="CB62" i="1"/>
  <c r="CA60" i="1"/>
  <c r="BY60" i="1"/>
  <c r="BX58" i="1"/>
  <c r="BV58" i="1"/>
  <c r="BV57" i="1" s="1"/>
  <c r="BU56" i="1"/>
  <c r="BS56" i="1"/>
  <c r="BR54" i="1"/>
  <c r="BP54" i="1"/>
  <c r="BO52" i="1"/>
  <c r="BM52" i="1"/>
  <c r="BL50" i="1"/>
  <c r="BJ50" i="1"/>
  <c r="BI48" i="1"/>
  <c r="BG48" i="1"/>
  <c r="BF46" i="1"/>
  <c r="BD46" i="1"/>
  <c r="BC44" i="1"/>
  <c r="BA44" i="1"/>
  <c r="AZ42" i="1"/>
  <c r="AX42" i="1"/>
  <c r="AW40" i="1"/>
  <c r="AU40" i="1"/>
  <c r="AT38" i="1"/>
  <c r="AR38" i="1"/>
  <c r="AQ36" i="1"/>
  <c r="AO36" i="1"/>
  <c r="AN34" i="1"/>
  <c r="AL34" i="1"/>
  <c r="AK32" i="1"/>
  <c r="AI32" i="1"/>
  <c r="AI31" i="1" s="1"/>
  <c r="AH30" i="1"/>
  <c r="AF30" i="1"/>
  <c r="AF29" i="1" s="1"/>
  <c r="AE28" i="1"/>
  <c r="AC28" i="1"/>
  <c r="AB26" i="1"/>
  <c r="Z26" i="1"/>
  <c r="Z25" i="1" s="1"/>
  <c r="Y24" i="1"/>
  <c r="W24" i="1"/>
  <c r="V22" i="1"/>
  <c r="T22" i="1"/>
  <c r="S20" i="1"/>
  <c r="Q20" i="1"/>
  <c r="P18" i="1"/>
  <c r="N18" i="1"/>
  <c r="N17" i="1" s="1"/>
  <c r="M16" i="1"/>
  <c r="K16" i="1"/>
  <c r="K15" i="1" s="1"/>
  <c r="J14" i="1"/>
  <c r="H14" i="1"/>
  <c r="DY13" i="1" s="1"/>
  <c r="E12" i="1"/>
  <c r="DY11" i="1" s="1"/>
  <c r="CP68" i="1"/>
  <c r="DN84" i="1"/>
  <c r="DL84" i="1"/>
  <c r="DK82" i="1"/>
  <c r="DI82" i="1"/>
  <c r="DH80" i="1"/>
  <c r="DF80" i="1"/>
  <c r="DF79" i="1" s="1"/>
  <c r="DE78" i="1"/>
  <c r="DC78" i="1"/>
  <c r="DB76" i="1"/>
  <c r="CZ76" i="1"/>
  <c r="CZ75" i="1" s="1"/>
  <c r="CY74" i="1"/>
  <c r="CW74" i="1"/>
  <c r="CW73" i="1" s="1"/>
  <c r="CV72" i="1"/>
  <c r="CT72" i="1"/>
  <c r="CT71" i="1" s="1"/>
  <c r="CS70" i="1"/>
  <c r="CQ70" i="1"/>
  <c r="CN68" i="1"/>
  <c r="CM66" i="1"/>
  <c r="CK65" i="1" s="1"/>
  <c r="CK66" i="1"/>
  <c r="CJ64" i="1"/>
  <c r="CH64" i="1"/>
  <c r="CG62" i="1"/>
  <c r="CE62" i="1"/>
  <c r="CD60" i="1"/>
  <c r="CB60" i="1"/>
  <c r="CB59" i="1" s="1"/>
  <c r="CA58" i="1"/>
  <c r="BY57" i="1" s="1"/>
  <c r="BY58" i="1"/>
  <c r="BX56" i="1"/>
  <c r="BV56" i="1"/>
  <c r="BU54" i="1"/>
  <c r="BS54" i="1"/>
  <c r="BS53" i="1" s="1"/>
  <c r="BR52" i="1"/>
  <c r="BP51" i="1" s="1"/>
  <c r="BP52" i="1"/>
  <c r="BO50" i="1"/>
  <c r="BM50" i="1"/>
  <c r="BL48" i="1"/>
  <c r="BJ48" i="1"/>
  <c r="BI46" i="1"/>
  <c r="BG46" i="1"/>
  <c r="BG45" i="1" s="1"/>
  <c r="BC42" i="1"/>
  <c r="BA42" i="1"/>
  <c r="BF44" i="1"/>
  <c r="BD44" i="1"/>
  <c r="BD43" i="1" s="1"/>
  <c r="AZ40" i="1"/>
  <c r="AX40" i="1"/>
  <c r="AW38" i="1"/>
  <c r="AU38" i="1"/>
  <c r="AT36" i="1"/>
  <c r="AR36" i="1"/>
  <c r="AR35" i="1" s="1"/>
  <c r="AQ34" i="1"/>
  <c r="AO34" i="1"/>
  <c r="AO33" i="1" s="1"/>
  <c r="AN32" i="1"/>
  <c r="AL32" i="1"/>
  <c r="AK30" i="1"/>
  <c r="AI30" i="1"/>
  <c r="AH28" i="1"/>
  <c r="AF28" i="1"/>
  <c r="AF27" i="1" s="1"/>
  <c r="AE26" i="1"/>
  <c r="AC26" i="1"/>
  <c r="AC25" i="1" s="1"/>
  <c r="AB24" i="1"/>
  <c r="Z24" i="1"/>
  <c r="Y22" i="1"/>
  <c r="W22" i="1"/>
  <c r="V20" i="1"/>
  <c r="T20" i="1"/>
  <c r="S18" i="1"/>
  <c r="Q18" i="1"/>
  <c r="Q17" i="1" s="1"/>
  <c r="P16" i="1"/>
  <c r="N16" i="1"/>
  <c r="N15" i="1" s="1"/>
  <c r="M14" i="1"/>
  <c r="K14" i="1"/>
  <c r="J12" i="1"/>
  <c r="DZ11" i="1" s="1"/>
  <c r="H12" i="1"/>
  <c r="E10" i="1"/>
  <c r="DY9" i="1" s="1"/>
  <c r="DH78" i="1"/>
  <c r="DF78" i="1"/>
  <c r="DQ84" i="1"/>
  <c r="DO84" i="1"/>
  <c r="DO83" i="1" s="1"/>
  <c r="DN82" i="1"/>
  <c r="DL82" i="1"/>
  <c r="DK80" i="1"/>
  <c r="DI80" i="1"/>
  <c r="DI79" i="1" s="1"/>
  <c r="DC76" i="1"/>
  <c r="DC75" i="1" s="1"/>
  <c r="DB74" i="1"/>
  <c r="CZ74" i="1"/>
  <c r="CZ73" i="1"/>
  <c r="CY72" i="1"/>
  <c r="CW72" i="1"/>
  <c r="CW71" i="1" s="1"/>
  <c r="CV70" i="1"/>
  <c r="CT70" i="1"/>
  <c r="CT69" i="1" s="1"/>
  <c r="CS68" i="1"/>
  <c r="CQ68" i="1"/>
  <c r="CP66" i="1"/>
  <c r="CN66" i="1"/>
  <c r="CN65" i="1" s="1"/>
  <c r="CM64" i="1"/>
  <c r="CK64" i="1"/>
  <c r="CJ62" i="1"/>
  <c r="CH62" i="1"/>
  <c r="CG60" i="1"/>
  <c r="CE60" i="1"/>
  <c r="CD58" i="1"/>
  <c r="CB58" i="1"/>
  <c r="CA56" i="1"/>
  <c r="BY56" i="1"/>
  <c r="BX54" i="1"/>
  <c r="BV54" i="1"/>
  <c r="BV53" i="1" s="1"/>
  <c r="BU52" i="1"/>
  <c r="BS51" i="1" s="1"/>
  <c r="BS52" i="1"/>
  <c r="BR50" i="1"/>
  <c r="BP50" i="1"/>
  <c r="BO48" i="1"/>
  <c r="BM48" i="1"/>
  <c r="BL46" i="1"/>
  <c r="BJ46" i="1"/>
  <c r="BI44" i="1"/>
  <c r="BG44" i="1"/>
  <c r="BF42" i="1"/>
  <c r="BD41" i="1" s="1"/>
  <c r="BD42" i="1"/>
  <c r="BC40" i="1"/>
  <c r="BA40" i="1"/>
  <c r="AZ38" i="1"/>
  <c r="AX38" i="1"/>
  <c r="AU36" i="1"/>
  <c r="AW36" i="1"/>
  <c r="AT34" i="1"/>
  <c r="AR33" i="1" s="1"/>
  <c r="AR34" i="1"/>
  <c r="AQ32" i="1"/>
  <c r="AO32" i="1"/>
  <c r="AN30" i="1"/>
  <c r="AL30" i="1"/>
  <c r="AK28" i="1"/>
  <c r="AI28" i="1"/>
  <c r="AI27" i="1" s="1"/>
  <c r="AH26" i="1"/>
  <c r="AF26" i="1"/>
  <c r="AF25" i="1" s="1"/>
  <c r="AE24" i="1"/>
  <c r="AC24" i="1"/>
  <c r="AB22" i="1"/>
  <c r="Z22" i="1"/>
  <c r="Y20" i="1"/>
  <c r="W20" i="1"/>
  <c r="W19" i="1" s="1"/>
  <c r="V18" i="1"/>
  <c r="T18" i="1"/>
  <c r="T17" i="1" s="1"/>
  <c r="S16" i="1"/>
  <c r="Q16" i="1"/>
  <c r="P14" i="1"/>
  <c r="N13" i="1" s="1"/>
  <c r="N14" i="1"/>
  <c r="M12" i="1"/>
  <c r="K12" i="1"/>
  <c r="K11" i="1" s="1"/>
  <c r="H10" i="1"/>
  <c r="J10" i="1"/>
  <c r="DZ9" i="1" s="1"/>
  <c r="AI17" i="1"/>
  <c r="AR19" i="1"/>
  <c r="BA35" i="1"/>
  <c r="BG27" i="1"/>
  <c r="BJ37" i="1"/>
  <c r="BM37" i="1"/>
  <c r="BM31" i="1"/>
  <c r="BP27" i="1"/>
  <c r="BP35" i="1"/>
  <c r="BS17" i="1"/>
  <c r="BS31" i="1"/>
  <c r="BV43" i="1"/>
  <c r="BY29" i="1"/>
  <c r="BY31" i="1"/>
  <c r="CB53" i="1"/>
  <c r="CB31" i="1"/>
  <c r="CB27" i="1"/>
  <c r="CE33" i="1"/>
  <c r="CE31" i="1"/>
  <c r="CH41" i="1"/>
  <c r="CK19" i="1"/>
  <c r="CK31" i="1"/>
  <c r="CN53" i="1"/>
  <c r="CN33" i="1"/>
  <c r="CQ55" i="1"/>
  <c r="CQ29" i="1"/>
  <c r="CT33" i="1"/>
  <c r="CW41" i="1"/>
  <c r="CZ41" i="1"/>
  <c r="DC31" i="1"/>
  <c r="DF31" i="1"/>
  <c r="DF41" i="1"/>
  <c r="DF43" i="1"/>
  <c r="DI11" i="1"/>
  <c r="DI73" i="1"/>
  <c r="DI55" i="1"/>
  <c r="DL45" i="1"/>
  <c r="DO59" i="1"/>
  <c r="DO61" i="1"/>
  <c r="DO19" i="1"/>
  <c r="DR63" i="1"/>
  <c r="Y11" i="8" l="1"/>
  <c r="X11" i="8"/>
  <c r="Z11" i="8"/>
  <c r="H11" i="8"/>
  <c r="H13" i="8"/>
  <c r="Z7" i="8"/>
  <c r="Z5" i="8"/>
  <c r="E13" i="8"/>
  <c r="T13" i="8"/>
  <c r="W13" i="8" s="1"/>
  <c r="U13" i="8"/>
  <c r="V13" i="8"/>
  <c r="X13" i="8"/>
  <c r="Z13" i="8" s="1"/>
  <c r="T5" i="8"/>
  <c r="V5" i="8"/>
  <c r="U5" i="8"/>
  <c r="Z9" i="9"/>
  <c r="Z5" i="9"/>
  <c r="U11" i="9"/>
  <c r="V13" i="9"/>
  <c r="T13" i="9"/>
  <c r="U13" i="9"/>
  <c r="T11" i="9"/>
  <c r="W11" i="9" s="1"/>
  <c r="V11" i="9"/>
  <c r="E9" i="9"/>
  <c r="X11" i="9"/>
  <c r="Z11" i="9" s="1"/>
  <c r="X13" i="9"/>
  <c r="Z13" i="9" s="1"/>
  <c r="E7" i="9"/>
  <c r="U5" i="9"/>
  <c r="W5" i="9" s="1"/>
  <c r="V5" i="9"/>
  <c r="E9" i="8"/>
  <c r="T9" i="8" s="1"/>
  <c r="E7" i="8"/>
  <c r="V7" i="8" s="1"/>
  <c r="E11" i="8"/>
  <c r="K11" i="8"/>
  <c r="H11" i="5"/>
  <c r="K13" i="5"/>
  <c r="K15" i="5"/>
  <c r="Q19" i="5"/>
  <c r="N13" i="5"/>
  <c r="N23" i="5"/>
  <c r="AJ23" i="5" s="1"/>
  <c r="DZ43" i="1"/>
  <c r="DY75" i="1"/>
  <c r="DZ27" i="1"/>
  <c r="AO35" i="1"/>
  <c r="BA43" i="1"/>
  <c r="CW75" i="1"/>
  <c r="DI83" i="1"/>
  <c r="DZ19" i="1"/>
  <c r="CB57" i="1"/>
  <c r="W21" i="1"/>
  <c r="Z23" i="1"/>
  <c r="AL31" i="1"/>
  <c r="AX39" i="1"/>
  <c r="CE61" i="1"/>
  <c r="Q19" i="1"/>
  <c r="CH65" i="1"/>
  <c r="Z27" i="1"/>
  <c r="AL35" i="1"/>
  <c r="CE65" i="1"/>
  <c r="BD49" i="1"/>
  <c r="BY65" i="1"/>
  <c r="CK73" i="1"/>
  <c r="CW81" i="1"/>
  <c r="AU47" i="1"/>
  <c r="DZ23" i="1"/>
  <c r="AR47" i="1"/>
  <c r="BM61" i="1"/>
  <c r="AO47" i="1"/>
  <c r="T35" i="1"/>
  <c r="AI49" i="1"/>
  <c r="W43" i="1"/>
  <c r="AI51" i="1"/>
  <c r="AU59" i="1"/>
  <c r="AC49" i="1"/>
  <c r="AX63" i="1"/>
  <c r="BD77" i="1"/>
  <c r="AF65" i="1"/>
  <c r="BD81" i="1"/>
  <c r="DY55" i="1"/>
  <c r="Z63" i="1"/>
  <c r="K59" i="1"/>
  <c r="W67" i="1"/>
  <c r="AI75" i="1"/>
  <c r="DZ63" i="1"/>
  <c r="DZ65" i="1"/>
  <c r="H69" i="1"/>
  <c r="H71" i="1"/>
  <c r="N79" i="1"/>
  <c r="CQ79" i="1"/>
  <c r="DZ25" i="1"/>
  <c r="AX59" i="1"/>
  <c r="DZ37" i="1"/>
  <c r="DZ45" i="1"/>
  <c r="AL63" i="1"/>
  <c r="BJ79" i="1"/>
  <c r="N65" i="1"/>
  <c r="Q15" i="1"/>
  <c r="AC23" i="1"/>
  <c r="BA39" i="1"/>
  <c r="BM49" i="1"/>
  <c r="DZ13" i="1"/>
  <c r="T21" i="1"/>
  <c r="CB61" i="1"/>
  <c r="CN69" i="1"/>
  <c r="DF83" i="1"/>
  <c r="AX45" i="1"/>
  <c r="BJ53" i="1"/>
  <c r="W29" i="1"/>
  <c r="AI37" i="1"/>
  <c r="Q27" i="1"/>
  <c r="AL41" i="1"/>
  <c r="AX49" i="1"/>
  <c r="DY27" i="1"/>
  <c r="CB73" i="1"/>
  <c r="DZ29" i="1"/>
  <c r="Z39" i="1"/>
  <c r="AC47" i="1"/>
  <c r="DZ35" i="1"/>
  <c r="BJ75" i="1"/>
  <c r="Q47" i="1"/>
  <c r="AC55" i="1"/>
  <c r="BA73" i="1"/>
  <c r="Z57" i="1"/>
  <c r="BG79" i="1"/>
  <c r="BG81" i="1"/>
  <c r="N53" i="1"/>
  <c r="AO73" i="1"/>
  <c r="Z65" i="1"/>
  <c r="AX81" i="1"/>
  <c r="Z67" i="1"/>
  <c r="T67" i="1"/>
  <c r="AI81" i="1"/>
  <c r="N69" i="1"/>
  <c r="AI83" i="1"/>
  <c r="Q73" i="1"/>
  <c r="DZ71" i="1"/>
  <c r="W79" i="1"/>
  <c r="E29" i="6"/>
  <c r="BO29" i="6" s="1"/>
  <c r="BQ29" i="6"/>
  <c r="K25" i="1"/>
  <c r="DZ49" i="1"/>
  <c r="DZ59" i="1"/>
  <c r="E21" i="5"/>
  <c r="AM21" i="5"/>
  <c r="E13" i="6"/>
  <c r="BQ13" i="6"/>
  <c r="BY71" i="1"/>
  <c r="DY21" i="1"/>
  <c r="W23" i="1"/>
  <c r="AU39" i="1"/>
  <c r="BG47" i="1"/>
  <c r="BS55" i="1"/>
  <c r="DC79" i="1"/>
  <c r="K17" i="1"/>
  <c r="BP55" i="1"/>
  <c r="CW77" i="1"/>
  <c r="Q23" i="1"/>
  <c r="BM55" i="1"/>
  <c r="AL39" i="1"/>
  <c r="CE69" i="1"/>
  <c r="T29" i="1"/>
  <c r="BY67" i="1"/>
  <c r="CK75" i="1"/>
  <c r="CW83" i="1"/>
  <c r="Q29" i="1"/>
  <c r="BS65" i="1"/>
  <c r="CE73" i="1"/>
  <c r="AU51" i="1"/>
  <c r="BS67" i="1"/>
  <c r="CE75" i="1"/>
  <c r="AO49" i="1"/>
  <c r="H31" i="1"/>
  <c r="AR55" i="1"/>
  <c r="H33" i="1"/>
  <c r="AF49" i="1"/>
  <c r="CB81" i="1"/>
  <c r="AU61" i="1"/>
  <c r="BG69" i="1"/>
  <c r="AO61" i="1"/>
  <c r="BA69" i="1"/>
  <c r="BM77" i="1"/>
  <c r="H41" i="1"/>
  <c r="AR65" i="1"/>
  <c r="Q51" i="1"/>
  <c r="AC59" i="1"/>
  <c r="Z83" i="1"/>
  <c r="DZ81" i="1"/>
  <c r="DY49" i="1"/>
  <c r="T25" i="1"/>
  <c r="AC33" i="1"/>
  <c r="CH75" i="1"/>
  <c r="BJ61" i="1"/>
  <c r="AL55" i="1"/>
  <c r="DZ39" i="1"/>
  <c r="DZ57" i="1"/>
  <c r="K77" i="1"/>
  <c r="DZ83" i="1"/>
  <c r="E11" i="5"/>
  <c r="AN11" i="5"/>
  <c r="K17" i="5"/>
  <c r="N19" i="5"/>
  <c r="E17" i="6"/>
  <c r="BQ17" i="6"/>
  <c r="Q17" i="6"/>
  <c r="E19" i="6"/>
  <c r="BQ19" i="6"/>
  <c r="AC25" i="6"/>
  <c r="K27" i="6"/>
  <c r="AI27" i="6"/>
  <c r="AI39" i="7"/>
  <c r="E41" i="7"/>
  <c r="CU41" i="7"/>
  <c r="AM13" i="5"/>
  <c r="E19" i="5"/>
  <c r="AM19" i="5"/>
  <c r="AN21" i="5"/>
  <c r="BR13" i="6"/>
  <c r="BS13" i="6" s="1"/>
  <c r="BR21" i="6"/>
  <c r="Q21" i="6"/>
  <c r="BR29" i="6"/>
  <c r="E39" i="6"/>
  <c r="BQ39" i="6"/>
  <c r="BS39" i="6" s="1"/>
  <c r="E17" i="7"/>
  <c r="CU17" i="7"/>
  <c r="AC25" i="7"/>
  <c r="CV31" i="7"/>
  <c r="CU51" i="7"/>
  <c r="Z59" i="1"/>
  <c r="Q55" i="1"/>
  <c r="DZ51" i="1"/>
  <c r="AR75" i="1"/>
  <c r="DZ73" i="1"/>
  <c r="AN13" i="5"/>
  <c r="AN19" i="5"/>
  <c r="CV25" i="7"/>
  <c r="E55" i="7"/>
  <c r="CU55" i="7"/>
  <c r="CW55" i="7" s="1"/>
  <c r="BJ63" i="1"/>
  <c r="AC45" i="1"/>
  <c r="BA61" i="1"/>
  <c r="CH83" i="1"/>
  <c r="T43" i="1"/>
  <c r="AF51" i="1"/>
  <c r="W49" i="1"/>
  <c r="BS81" i="1"/>
  <c r="N45" i="1"/>
  <c r="AL61" i="1"/>
  <c r="BG75" i="1"/>
  <c r="AI61" i="1"/>
  <c r="AR69" i="1"/>
  <c r="AO69" i="1"/>
  <c r="BA77" i="1"/>
  <c r="AC63" i="1"/>
  <c r="K53" i="1"/>
  <c r="W61" i="1"/>
  <c r="AI69" i="1"/>
  <c r="AU77" i="1"/>
  <c r="H53" i="1"/>
  <c r="T61" i="1"/>
  <c r="Q61" i="1"/>
  <c r="T65" i="1"/>
  <c r="AF77" i="1"/>
  <c r="Q69" i="1"/>
  <c r="Z75" i="1"/>
  <c r="AL83" i="1"/>
  <c r="DZ67" i="1"/>
  <c r="T75" i="1"/>
  <c r="W81" i="1"/>
  <c r="DZ75" i="1"/>
  <c r="CK83" i="1"/>
  <c r="AM17" i="5"/>
  <c r="AN23" i="5"/>
  <c r="BR11" i="6"/>
  <c r="BR43" i="6"/>
  <c r="CU19" i="7"/>
  <c r="CW19" i="7" s="1"/>
  <c r="E35" i="7"/>
  <c r="CU35" i="7"/>
  <c r="AN17" i="5"/>
  <c r="BR27" i="6"/>
  <c r="CV39" i="7"/>
  <c r="AN9" i="5"/>
  <c r="AM15" i="5"/>
  <c r="BR23" i="6"/>
  <c r="E41" i="6"/>
  <c r="BQ41" i="6"/>
  <c r="CV23" i="7"/>
  <c r="CU45" i="7"/>
  <c r="AM11" i="5"/>
  <c r="AN15" i="5"/>
  <c r="BQ9" i="6"/>
  <c r="BS9" i="6" s="1"/>
  <c r="AO33" i="6"/>
  <c r="CU11" i="7"/>
  <c r="CU43" i="7"/>
  <c r="E47" i="7"/>
  <c r="CU47" i="7"/>
  <c r="CW47" i="7" s="1"/>
  <c r="N33" i="1"/>
  <c r="AL49" i="1"/>
  <c r="BG63" i="1"/>
  <c r="T45" i="1"/>
  <c r="E7" i="5"/>
  <c r="AI7" i="5" s="1"/>
  <c r="N15" i="5"/>
  <c r="Q17" i="5"/>
  <c r="K19" i="6"/>
  <c r="W25" i="6"/>
  <c r="E27" i="6"/>
  <c r="AF29" i="6"/>
  <c r="K31" i="6"/>
  <c r="AI31" i="6"/>
  <c r="AL39" i="6"/>
  <c r="BS41" i="6"/>
  <c r="AF41" i="6"/>
  <c r="W43" i="6"/>
  <c r="E9" i="7"/>
  <c r="K17" i="7"/>
  <c r="H19" i="7"/>
  <c r="Z21" i="7"/>
  <c r="W27" i="7"/>
  <c r="W41" i="7"/>
  <c r="AU41" i="7"/>
  <c r="Z45" i="7"/>
  <c r="T49" i="7"/>
  <c r="AF49" i="7"/>
  <c r="AR49" i="7"/>
  <c r="BP49" i="7"/>
  <c r="AC51" i="7"/>
  <c r="BA51" i="7"/>
  <c r="K55" i="7"/>
  <c r="W57" i="7"/>
  <c r="AI57" i="7"/>
  <c r="AU57" i="7"/>
  <c r="BS57" i="7"/>
  <c r="E59" i="7"/>
  <c r="T59" i="7"/>
  <c r="BP63" i="7"/>
  <c r="CU9" i="7"/>
  <c r="CW9" i="7" s="1"/>
  <c r="BS71" i="1"/>
  <c r="AR61" i="1"/>
  <c r="BD69" i="1"/>
  <c r="E9" i="5"/>
  <c r="AK9" i="5" s="1"/>
  <c r="H23" i="5"/>
  <c r="K13" i="6"/>
  <c r="W21" i="6"/>
  <c r="E23" i="6"/>
  <c r="Q23" i="6"/>
  <c r="AC23" i="6"/>
  <c r="W29" i="6"/>
  <c r="W33" i="6"/>
  <c r="K35" i="6"/>
  <c r="AI35" i="6"/>
  <c r="AL43" i="6"/>
  <c r="E15" i="7"/>
  <c r="K31" i="7"/>
  <c r="AI31" i="7"/>
  <c r="W39" i="7"/>
  <c r="AU39" i="7"/>
  <c r="AM7" i="5"/>
  <c r="AO7" i="5" s="1"/>
  <c r="AM23" i="5"/>
  <c r="BQ27" i="6"/>
  <c r="BS27" i="6" s="1"/>
  <c r="EA5" i="1"/>
  <c r="Q35" i="1"/>
  <c r="BV73" i="1"/>
  <c r="CH81" i="1"/>
  <c r="AI55" i="1"/>
  <c r="AU63" i="1"/>
  <c r="BG71" i="1"/>
  <c r="H9" i="5"/>
  <c r="H17" i="5"/>
  <c r="E9" i="6"/>
  <c r="E15" i="6"/>
  <c r="N21" i="6"/>
  <c r="N25" i="6"/>
  <c r="Z25" i="6"/>
  <c r="H27" i="6"/>
  <c r="Z29" i="6"/>
  <c r="Q31" i="6"/>
  <c r="AO31" i="6"/>
  <c r="Z33" i="6"/>
  <c r="W37" i="6"/>
  <c r="AU37" i="6"/>
  <c r="AO39" i="6"/>
  <c r="Q43" i="6"/>
  <c r="AO43" i="6"/>
  <c r="E7" i="7"/>
  <c r="W19" i="7"/>
  <c r="W23" i="7"/>
  <c r="Z25" i="7"/>
  <c r="AL31" i="7"/>
  <c r="K33" i="7"/>
  <c r="N41" i="7"/>
  <c r="AL41" i="7"/>
  <c r="K49" i="7"/>
  <c r="BG49" i="7"/>
  <c r="T51" i="7"/>
  <c r="BP51" i="7"/>
  <c r="Z57" i="7"/>
  <c r="AU59" i="7"/>
  <c r="N61" i="7"/>
  <c r="AL61" i="7"/>
  <c r="BJ61" i="7"/>
  <c r="CH61" i="7"/>
  <c r="AM9" i="5"/>
  <c r="CU53" i="7"/>
  <c r="T31" i="6"/>
  <c r="E33" i="6"/>
  <c r="BO33" i="6" s="1"/>
  <c r="Q35" i="6"/>
  <c r="AO35" i="6"/>
  <c r="AF39" i="6"/>
  <c r="N41" i="6"/>
  <c r="AL41" i="6"/>
  <c r="E27" i="7"/>
  <c r="AC27" i="7"/>
  <c r="E29" i="7"/>
  <c r="E31" i="7"/>
  <c r="Q31" i="7"/>
  <c r="AO31" i="7"/>
  <c r="N33" i="7"/>
  <c r="AL33" i="7"/>
  <c r="E39" i="7"/>
  <c r="AC39" i="7"/>
  <c r="BA39" i="7"/>
  <c r="N49" i="7"/>
  <c r="BA55" i="7"/>
  <c r="BY55" i="7"/>
  <c r="Q57" i="7"/>
  <c r="BM57" i="7"/>
  <c r="Z59" i="7"/>
  <c r="BV59" i="7"/>
  <c r="AL63" i="7"/>
  <c r="CV29" i="7"/>
  <c r="CW41" i="7"/>
  <c r="CW59" i="7"/>
  <c r="E61" i="7"/>
  <c r="AC61" i="7"/>
  <c r="BA61" i="7"/>
  <c r="BY61" i="7"/>
  <c r="BQ15" i="6"/>
  <c r="BS15" i="6" s="1"/>
  <c r="BQ23" i="6"/>
  <c r="CU7" i="7"/>
  <c r="CW7" i="7" s="1"/>
  <c r="CU15" i="7"/>
  <c r="CU31" i="7"/>
  <c r="CU39" i="7"/>
  <c r="E11" i="6"/>
  <c r="H19" i="6"/>
  <c r="H35" i="6"/>
  <c r="K39" i="6"/>
  <c r="AI39" i="6"/>
  <c r="BG43" i="6"/>
  <c r="N15" i="7"/>
  <c r="H29" i="7"/>
  <c r="AF29" i="7"/>
  <c r="Q33" i="7"/>
  <c r="T39" i="7"/>
  <c r="AR39" i="7"/>
  <c r="AO49" i="7"/>
  <c r="BA49" i="7"/>
  <c r="BM49" i="7"/>
  <c r="AF61" i="7"/>
  <c r="Q15" i="7"/>
  <c r="AF31" i="7"/>
  <c r="T35" i="7"/>
  <c r="W37" i="7"/>
  <c r="AU37" i="7"/>
  <c r="Q47" i="7"/>
  <c r="AO47" i="7"/>
  <c r="BM47" i="7"/>
  <c r="Q53" i="7"/>
  <c r="AO53" i="7"/>
  <c r="BM53" i="7"/>
  <c r="W55" i="7"/>
  <c r="AU55" i="7"/>
  <c r="BS55" i="7"/>
  <c r="N63" i="7"/>
  <c r="BJ63" i="7"/>
  <c r="CH63" i="7"/>
  <c r="H25" i="7"/>
  <c r="AO33" i="7"/>
  <c r="Z43" i="7"/>
  <c r="AU45" i="7"/>
  <c r="AR47" i="7"/>
  <c r="E51" i="7"/>
  <c r="T53" i="7"/>
  <c r="AR53" i="7"/>
  <c r="BP53" i="7"/>
  <c r="Z55" i="7"/>
  <c r="AX55" i="7"/>
  <c r="BV55" i="7"/>
  <c r="E57" i="7"/>
  <c r="AC57" i="7"/>
  <c r="BA57" i="7"/>
  <c r="BY57" i="7"/>
  <c r="Q63" i="7"/>
  <c r="AO63" i="7"/>
  <c r="BM63" i="7"/>
  <c r="K29" i="7"/>
  <c r="AI29" i="7"/>
  <c r="E37" i="7"/>
  <c r="AC37" i="7"/>
  <c r="E43" i="7"/>
  <c r="AC43" i="7"/>
  <c r="BA43" i="7"/>
  <c r="AX45" i="7"/>
  <c r="W47" i="7"/>
  <c r="AU47" i="7"/>
  <c r="Q49" i="7"/>
  <c r="W53" i="7"/>
  <c r="AU53" i="7"/>
  <c r="BS53" i="7"/>
  <c r="T63" i="7"/>
  <c r="AR63" i="7"/>
  <c r="N25" i="7"/>
  <c r="Z27" i="7"/>
  <c r="AF39" i="7"/>
  <c r="E45" i="7"/>
  <c r="H57" i="7"/>
  <c r="CW15" i="7"/>
  <c r="Q19" i="7"/>
  <c r="Z23" i="7"/>
  <c r="Q25" i="7"/>
  <c r="AL29" i="7"/>
  <c r="E33" i="7"/>
  <c r="H35" i="7"/>
  <c r="AF35" i="7"/>
  <c r="H37" i="7"/>
  <c r="AF55" i="7"/>
  <c r="BD55" i="7"/>
  <c r="AR59" i="7"/>
  <c r="BP59" i="7"/>
  <c r="W61" i="7"/>
  <c r="BS61" i="7"/>
  <c r="CQ7" i="7"/>
  <c r="CW23" i="7"/>
  <c r="Q29" i="7"/>
  <c r="K37" i="7"/>
  <c r="AC47" i="7"/>
  <c r="E23" i="7"/>
  <c r="AC23" i="7"/>
  <c r="T25" i="7"/>
  <c r="AF27" i="7"/>
  <c r="W31" i="7"/>
  <c r="AC33" i="7"/>
  <c r="CW39" i="7"/>
  <c r="N43" i="7"/>
  <c r="AL43" i="7"/>
  <c r="K45" i="7"/>
  <c r="AI45" i="7"/>
  <c r="BG45" i="7"/>
  <c r="AU49" i="7"/>
  <c r="W59" i="7"/>
  <c r="CQ11" i="7"/>
  <c r="CW53" i="7"/>
  <c r="W25" i="7"/>
  <c r="Z31" i="7"/>
  <c r="AF33" i="7"/>
  <c r="N35" i="7"/>
  <c r="AL35" i="7"/>
  <c r="N37" i="7"/>
  <c r="Q39" i="7"/>
  <c r="AO39" i="7"/>
  <c r="Q41" i="7"/>
  <c r="AO41" i="7"/>
  <c r="CS41" i="7" s="1"/>
  <c r="Q43" i="7"/>
  <c r="AO43" i="7"/>
  <c r="N45" i="7"/>
  <c r="AL45" i="7"/>
  <c r="AF47" i="7"/>
  <c r="BD47" i="7"/>
  <c r="H53" i="7"/>
  <c r="BD53" i="7"/>
  <c r="T57" i="7"/>
  <c r="AR57" i="7"/>
  <c r="BP57" i="7"/>
  <c r="AC63" i="7"/>
  <c r="BA63" i="7"/>
  <c r="BY63" i="7"/>
  <c r="K15" i="7"/>
  <c r="W29" i="7"/>
  <c r="K53" i="7"/>
  <c r="BG53" i="7"/>
  <c r="Q55" i="7"/>
  <c r="BM55" i="7"/>
  <c r="H17" i="7"/>
  <c r="CS17" i="7" s="1"/>
  <c r="K23" i="7"/>
  <c r="AC31" i="7"/>
  <c r="AO45" i="7"/>
  <c r="AU51" i="7"/>
  <c r="H61" i="7"/>
  <c r="BD61" i="7"/>
  <c r="CB61" i="7"/>
  <c r="N23" i="7"/>
  <c r="E25" i="7"/>
  <c r="Q27" i="7"/>
  <c r="CQ27" i="7" s="1"/>
  <c r="T45" i="7"/>
  <c r="AR45" i="7"/>
  <c r="AX51" i="7"/>
  <c r="N53" i="7"/>
  <c r="BJ53" i="7"/>
  <c r="K61" i="7"/>
  <c r="AI61" i="7"/>
  <c r="BG61" i="7"/>
  <c r="CE61" i="7"/>
  <c r="CS61" i="7" s="1"/>
  <c r="CW27" i="7"/>
  <c r="AF53" i="7"/>
  <c r="AX59" i="7"/>
  <c r="CS5" i="7"/>
  <c r="CS7" i="7"/>
  <c r="CS11" i="7"/>
  <c r="H13" i="7"/>
  <c r="CS13" i="7" s="1"/>
  <c r="H33" i="7"/>
  <c r="CW43" i="7"/>
  <c r="E13" i="7"/>
  <c r="E19" i="7"/>
  <c r="N19" i="7"/>
  <c r="E21" i="7"/>
  <c r="AI33" i="7"/>
  <c r="K35" i="7"/>
  <c r="AI35" i="7"/>
  <c r="AF37" i="7"/>
  <c r="Z39" i="7"/>
  <c r="AX39" i="7"/>
  <c r="Z47" i="7"/>
  <c r="AX47" i="7"/>
  <c r="AC49" i="7"/>
  <c r="K51" i="7"/>
  <c r="AI51" i="7"/>
  <c r="BG51" i="7"/>
  <c r="T61" i="7"/>
  <c r="AR61" i="7"/>
  <c r="BP61" i="7"/>
  <c r="AF63" i="7"/>
  <c r="BD63" i="7"/>
  <c r="CB63" i="7"/>
  <c r="Q23" i="7"/>
  <c r="K27" i="7"/>
  <c r="AI27" i="7"/>
  <c r="N31" i="7"/>
  <c r="T41" i="7"/>
  <c r="AR41" i="7"/>
  <c r="K43" i="7"/>
  <c r="AI43" i="7"/>
  <c r="BG43" i="7"/>
  <c r="N55" i="7"/>
  <c r="BJ55" i="7"/>
  <c r="K57" i="7"/>
  <c r="BG57" i="7"/>
  <c r="AF59" i="7"/>
  <c r="CB59" i="7"/>
  <c r="H49" i="7"/>
  <c r="BD49" i="7"/>
  <c r="AU61" i="7"/>
  <c r="K21" i="7"/>
  <c r="AF25" i="7"/>
  <c r="Q35" i="7"/>
  <c r="AO35" i="7"/>
  <c r="H41" i="7"/>
  <c r="W45" i="7"/>
  <c r="AI49" i="7"/>
  <c r="Q51" i="7"/>
  <c r="AO51" i="7"/>
  <c r="BM51" i="7"/>
  <c r="N57" i="7"/>
  <c r="BJ57" i="7"/>
  <c r="K25" i="7"/>
  <c r="T33" i="7"/>
  <c r="AR33" i="7"/>
  <c r="AR35" i="7"/>
  <c r="AO37" i="7"/>
  <c r="AR51" i="7"/>
  <c r="AO57" i="7"/>
  <c r="CS27" i="7"/>
  <c r="H21" i="7"/>
  <c r="W33" i="7"/>
  <c r="T37" i="7"/>
  <c r="AR37" i="7"/>
  <c r="AC45" i="7"/>
  <c r="N47" i="7"/>
  <c r="BJ47" i="7"/>
  <c r="CW11" i="7"/>
  <c r="CW5" i="7"/>
  <c r="AC29" i="7"/>
  <c r="Z35" i="7"/>
  <c r="K41" i="7"/>
  <c r="AX43" i="7"/>
  <c r="H45" i="7"/>
  <c r="BD45" i="7"/>
  <c r="Z51" i="7"/>
  <c r="CW35" i="7"/>
  <c r="H43" i="7"/>
  <c r="E49" i="7"/>
  <c r="W49" i="7"/>
  <c r="CW51" i="7"/>
  <c r="CW63" i="7"/>
  <c r="BS23" i="6"/>
  <c r="K11" i="6"/>
  <c r="AF27" i="6"/>
  <c r="E31" i="6"/>
  <c r="AC31" i="6"/>
  <c r="W35" i="6"/>
  <c r="T37" i="6"/>
  <c r="AR37" i="6"/>
  <c r="Q15" i="6"/>
  <c r="K29" i="6"/>
  <c r="AC33" i="6"/>
  <c r="Z35" i="6"/>
  <c r="N27" i="6"/>
  <c r="N29" i="6"/>
  <c r="AL29" i="6"/>
  <c r="BS35" i="6"/>
  <c r="Q39" i="6"/>
  <c r="BD41" i="6"/>
  <c r="Z21" i="6"/>
  <c r="H33" i="6"/>
  <c r="AF35" i="6"/>
  <c r="E37" i="6"/>
  <c r="AC37" i="6"/>
  <c r="Q29" i="6"/>
  <c r="Q25" i="6"/>
  <c r="BO5" i="6"/>
  <c r="N17" i="6"/>
  <c r="BN17" i="6" s="1"/>
  <c r="H21" i="6"/>
  <c r="T25" i="6"/>
  <c r="W27" i="6"/>
  <c r="Q41" i="6"/>
  <c r="BS43" i="6"/>
  <c r="AF43" i="6"/>
  <c r="BD43" i="6"/>
  <c r="Z27" i="6"/>
  <c r="N37" i="6"/>
  <c r="AC39" i="6"/>
  <c r="AC29" i="6"/>
  <c r="Z31" i="6"/>
  <c r="Q37" i="6"/>
  <c r="AO37" i="6"/>
  <c r="K15" i="6"/>
  <c r="BO19" i="6"/>
  <c r="H11" i="6"/>
  <c r="AF31" i="6"/>
  <c r="N19" i="6"/>
  <c r="T35" i="6"/>
  <c r="AR35" i="6"/>
  <c r="AF37" i="6"/>
  <c r="BM7" i="6"/>
  <c r="BS11" i="6"/>
  <c r="Q19" i="6"/>
  <c r="W23" i="6"/>
  <c r="T29" i="6"/>
  <c r="AL31" i="6"/>
  <c r="K37" i="6"/>
  <c r="AI37" i="6"/>
  <c r="AR39" i="6"/>
  <c r="N43" i="6"/>
  <c r="BO7" i="6"/>
  <c r="T19" i="6"/>
  <c r="Z23" i="6"/>
  <c r="E25" i="6"/>
  <c r="AC27" i="6"/>
  <c r="Z39" i="6"/>
  <c r="AX39" i="6"/>
  <c r="K41" i="6"/>
  <c r="AI41" i="6"/>
  <c r="E43" i="6"/>
  <c r="T43" i="6"/>
  <c r="AR43" i="6"/>
  <c r="H43" i="6"/>
  <c r="E21" i="6"/>
  <c r="AF25" i="6"/>
  <c r="AI33" i="6"/>
  <c r="BN33" i="6" s="1"/>
  <c r="AC35" i="6"/>
  <c r="T17" i="6"/>
  <c r="BS21" i="6"/>
  <c r="K25" i="6"/>
  <c r="H41" i="6"/>
  <c r="AX43" i="6"/>
  <c r="K21" i="6"/>
  <c r="BO21" i="6" s="1"/>
  <c r="H29" i="6"/>
  <c r="T41" i="6"/>
  <c r="AR41" i="6"/>
  <c r="Q27" i="6"/>
  <c r="AI29" i="6"/>
  <c r="N35" i="6"/>
  <c r="AL35" i="6"/>
  <c r="H19" i="5"/>
  <c r="AO5" i="5"/>
  <c r="E13" i="5"/>
  <c r="H21" i="5"/>
  <c r="N21" i="5"/>
  <c r="Q21" i="5"/>
  <c r="AJ5" i="5"/>
  <c r="E15" i="5"/>
  <c r="AJ15" i="5" s="1"/>
  <c r="E17" i="5"/>
  <c r="AJ17" i="5" s="1"/>
  <c r="H13" i="5"/>
  <c r="AK13" i="5" s="1"/>
  <c r="AK5" i="5"/>
  <c r="Q15" i="5"/>
  <c r="K21" i="5"/>
  <c r="CW21" i="7"/>
  <c r="CW57" i="7"/>
  <c r="CQ19" i="7"/>
  <c r="CW25" i="7"/>
  <c r="CW31" i="7"/>
  <c r="CW37" i="7"/>
  <c r="H15" i="7"/>
  <c r="CQ15" i="7" s="1"/>
  <c r="H23" i="7"/>
  <c r="H31" i="7"/>
  <c r="H39" i="7"/>
  <c r="H47" i="7"/>
  <c r="H55" i="7"/>
  <c r="H63" i="7"/>
  <c r="N39" i="7"/>
  <c r="H9" i="7"/>
  <c r="CS9" i="7" s="1"/>
  <c r="CW17" i="7"/>
  <c r="CW29" i="7"/>
  <c r="CW33" i="7"/>
  <c r="CW45" i="7"/>
  <c r="CW49" i="7"/>
  <c r="CW61" i="7"/>
  <c r="CW13" i="7"/>
  <c r="CQ5" i="7"/>
  <c r="CR7" i="7"/>
  <c r="CT7" i="7" s="1"/>
  <c r="CR5" i="7"/>
  <c r="CR11" i="7"/>
  <c r="CR19" i="7"/>
  <c r="BS31" i="6"/>
  <c r="BS19" i="6"/>
  <c r="BM13" i="6"/>
  <c r="BO13" i="6"/>
  <c r="BN13" i="6"/>
  <c r="BM33" i="6"/>
  <c r="BS25" i="6"/>
  <c r="BS37" i="6"/>
  <c r="E35" i="6"/>
  <c r="H15" i="6"/>
  <c r="H23" i="6"/>
  <c r="H31" i="6"/>
  <c r="BM31" i="6" s="1"/>
  <c r="H39" i="6"/>
  <c r="BM39" i="6" s="1"/>
  <c r="N15" i="6"/>
  <c r="N23" i="6"/>
  <c r="N31" i="6"/>
  <c r="N39" i="6"/>
  <c r="BS33" i="6"/>
  <c r="H25" i="6"/>
  <c r="BS17" i="6"/>
  <c r="H9" i="6"/>
  <c r="BO9" i="6" s="1"/>
  <c r="BM5" i="6"/>
  <c r="BN7" i="6"/>
  <c r="BN5" i="6"/>
  <c r="H37" i="6"/>
  <c r="BS29" i="6"/>
  <c r="K11" i="5"/>
  <c r="K19" i="5"/>
  <c r="AI5" i="5"/>
  <c r="AL5" i="5" s="1"/>
  <c r="BJ49" i="1"/>
  <c r="CE63" i="1"/>
  <c r="CB63" i="1"/>
  <c r="CT77" i="1"/>
  <c r="Q25" i="1"/>
  <c r="CB67" i="1"/>
  <c r="H23" i="1"/>
  <c r="BP63" i="1"/>
  <c r="BD59" i="1"/>
  <c r="N37" i="1"/>
  <c r="AR59" i="1"/>
  <c r="Q49" i="1"/>
  <c r="AO67" i="1"/>
  <c r="K51" i="1"/>
  <c r="AL73" i="1"/>
  <c r="K57" i="1"/>
  <c r="H59" i="1"/>
  <c r="K71" i="1"/>
  <c r="BG51" i="1"/>
  <c r="BG67" i="1"/>
  <c r="AU73" i="1"/>
  <c r="AL37" i="1"/>
  <c r="BJ57" i="1"/>
  <c r="CK77" i="1"/>
  <c r="BM79" i="1"/>
  <c r="BY55" i="1"/>
  <c r="H11" i="1"/>
  <c r="AU37" i="1"/>
  <c r="DI81" i="1"/>
  <c r="BM51" i="1"/>
  <c r="BM53" i="1"/>
  <c r="CZ79" i="1"/>
  <c r="AO39" i="1"/>
  <c r="AR43" i="1"/>
  <c r="CZ83" i="1"/>
  <c r="BM59" i="1"/>
  <c r="AF39" i="1"/>
  <c r="CN79" i="1"/>
  <c r="N31" i="1"/>
  <c r="AL47" i="1"/>
  <c r="BJ69" i="1"/>
  <c r="BP81" i="1"/>
  <c r="AR67" i="1"/>
  <c r="BM81" i="1"/>
  <c r="BM83" i="1"/>
  <c r="N61" i="1"/>
  <c r="AI79" i="1"/>
  <c r="T71" i="1"/>
  <c r="H65" i="1"/>
  <c r="DY65" i="1"/>
  <c r="AC79" i="1"/>
  <c r="DY77" i="1"/>
  <c r="DY53" i="1"/>
  <c r="DY81" i="1"/>
  <c r="DY25" i="1"/>
  <c r="BG43" i="1"/>
  <c r="K13" i="1"/>
  <c r="CQ69" i="1"/>
  <c r="DL83" i="1"/>
  <c r="AR37" i="1"/>
  <c r="BP53" i="1"/>
  <c r="CK67" i="1"/>
  <c r="W25" i="1"/>
  <c r="DC81" i="1"/>
  <c r="W27" i="1"/>
  <c r="CE67" i="1"/>
  <c r="CH71" i="1"/>
  <c r="H21" i="1"/>
  <c r="Z33" i="1"/>
  <c r="BP61" i="1"/>
  <c r="N27" i="1"/>
  <c r="BV67" i="1"/>
  <c r="CE77" i="1"/>
  <c r="Q37" i="1"/>
  <c r="BG65" i="1"/>
  <c r="BY77" i="1"/>
  <c r="T41" i="1"/>
  <c r="BM71" i="1"/>
  <c r="H35" i="1"/>
  <c r="BS77" i="1"/>
  <c r="BD71" i="1"/>
  <c r="AX69" i="1"/>
  <c r="BS83" i="1"/>
  <c r="AU69" i="1"/>
  <c r="BP83" i="1"/>
  <c r="AC61" i="1"/>
  <c r="AC65" i="1"/>
  <c r="AR77" i="1"/>
  <c r="Q67" i="1"/>
  <c r="K67" i="1"/>
  <c r="W77" i="1"/>
  <c r="DY29" i="1"/>
  <c r="DY41" i="1"/>
  <c r="DY83" i="1"/>
  <c r="AL29" i="1"/>
  <c r="BJ45" i="1"/>
  <c r="CE59" i="1"/>
  <c r="BV55" i="1"/>
  <c r="CN67" i="1"/>
  <c r="AU41" i="1"/>
  <c r="DZ21" i="1"/>
  <c r="W35" i="1"/>
  <c r="CH77" i="1"/>
  <c r="CH79" i="1"/>
  <c r="DY33" i="1"/>
  <c r="AO31" i="1"/>
  <c r="AI29" i="1"/>
  <c r="BA41" i="1"/>
  <c r="AX41" i="1"/>
  <c r="H15" i="1"/>
  <c r="AC29" i="1"/>
  <c r="AX43" i="1"/>
  <c r="AU43" i="1"/>
  <c r="BP57" i="1"/>
  <c r="DC83" i="1"/>
  <c r="AX47" i="1"/>
  <c r="K23" i="1"/>
  <c r="BS63" i="1"/>
  <c r="CN77" i="1"/>
  <c r="AL43" i="1"/>
  <c r="CT83" i="1"/>
  <c r="CK81" i="1"/>
  <c r="AO53" i="1"/>
  <c r="CE81" i="1"/>
  <c r="BV79" i="1"/>
  <c r="T47" i="1"/>
  <c r="AC57" i="1"/>
  <c r="K49" i="1"/>
  <c r="BD79" i="1"/>
  <c r="BD83" i="1"/>
  <c r="AU79" i="1"/>
  <c r="T63" i="1"/>
  <c r="AO77" i="1"/>
  <c r="Q65" i="1"/>
  <c r="AL79" i="1"/>
  <c r="N77" i="1"/>
  <c r="N83" i="1"/>
  <c r="DY35" i="1"/>
  <c r="DY61" i="1"/>
  <c r="DZ31" i="1"/>
  <c r="BM47" i="1"/>
  <c r="CH61" i="1"/>
  <c r="H13" i="1"/>
  <c r="AC27" i="1"/>
  <c r="CQ71" i="1"/>
  <c r="DZ15" i="1"/>
  <c r="H17" i="1"/>
  <c r="AC31" i="1"/>
  <c r="CK71" i="1"/>
  <c r="H19" i="1"/>
  <c r="BV65" i="1"/>
  <c r="W41" i="1"/>
  <c r="BM69" i="1"/>
  <c r="Z45" i="1"/>
  <c r="BS75" i="1"/>
  <c r="N39" i="1"/>
  <c r="BD67" i="1"/>
  <c r="H43" i="1"/>
  <c r="AI65" i="1"/>
  <c r="W65" i="1"/>
  <c r="W71" i="1"/>
  <c r="H63" i="1"/>
  <c r="DY15" i="1"/>
  <c r="DY63" i="1"/>
  <c r="T77" i="1"/>
  <c r="Q79" i="1"/>
  <c r="DY17" i="1"/>
  <c r="AU53" i="1"/>
  <c r="AF59" i="1"/>
  <c r="AF35" i="1"/>
  <c r="Z21" i="1"/>
  <c r="BP49" i="1"/>
  <c r="CK63" i="1"/>
  <c r="DL81" i="1"/>
  <c r="BJ47" i="1"/>
  <c r="BD45" i="1"/>
  <c r="BY59" i="1"/>
  <c r="CT73" i="1"/>
  <c r="N19" i="1"/>
  <c r="AI33" i="1"/>
  <c r="BV59" i="1"/>
  <c r="BA47" i="1"/>
  <c r="K21" i="1"/>
  <c r="BV63" i="1"/>
  <c r="AI39" i="1"/>
  <c r="CT81" i="1"/>
  <c r="AC39" i="1"/>
  <c r="BV69" i="1"/>
  <c r="BV77" i="1"/>
  <c r="Q41" i="1"/>
  <c r="CB83" i="1"/>
  <c r="K45" i="1"/>
  <c r="N49" i="1"/>
  <c r="Q53" i="1"/>
  <c r="BJ83" i="1"/>
  <c r="Z61" i="1"/>
  <c r="N55" i="1"/>
  <c r="K55" i="1"/>
  <c r="AF69" i="1"/>
  <c r="BA83" i="1"/>
  <c r="AR81" i="1"/>
  <c r="W69" i="1"/>
  <c r="AR83" i="1"/>
  <c r="AF79" i="1"/>
  <c r="AF83" i="1"/>
  <c r="T79" i="1"/>
  <c r="DZ77" i="1"/>
  <c r="K83" i="1"/>
  <c r="DY19" i="1"/>
  <c r="DZ33" i="1"/>
  <c r="DY43" i="1"/>
  <c r="DY71" i="1"/>
  <c r="AU35" i="1"/>
  <c r="T19" i="1"/>
  <c r="K27" i="1"/>
  <c r="AC41" i="1"/>
  <c r="BD47" i="1"/>
  <c r="BD53" i="1"/>
  <c r="AX37" i="1"/>
  <c r="CQ67" i="1"/>
  <c r="CH63" i="1"/>
  <c r="DC77" i="1"/>
  <c r="AL33" i="1"/>
  <c r="CZ77" i="1"/>
  <c r="BG49" i="1"/>
  <c r="CT75" i="1"/>
  <c r="N21" i="1"/>
  <c r="BY63" i="1"/>
  <c r="BG53" i="1"/>
  <c r="CT79" i="1"/>
  <c r="BG55" i="1"/>
  <c r="Z35" i="1"/>
  <c r="N29" i="1"/>
  <c r="AI43" i="1"/>
  <c r="BY73" i="1"/>
  <c r="K35" i="1"/>
  <c r="BD65" i="1"/>
  <c r="BP79" i="1"/>
  <c r="T49" i="1"/>
  <c r="BJ77" i="1"/>
  <c r="BG77" i="1"/>
  <c r="AR71" i="1"/>
  <c r="T59" i="1"/>
  <c r="H57" i="1"/>
  <c r="DY57" i="1"/>
  <c r="DZ61" i="1"/>
  <c r="H75" i="1"/>
  <c r="DY23" i="1"/>
  <c r="DY45" i="1"/>
  <c r="DY73" i="1"/>
  <c r="AF45" i="1"/>
  <c r="H27" i="1"/>
  <c r="AF43" i="1"/>
  <c r="BA57" i="1"/>
  <c r="BY79" i="1"/>
  <c r="AX71" i="1"/>
  <c r="AX75" i="1"/>
  <c r="AL69" i="1"/>
  <c r="BG83" i="1"/>
  <c r="AX79" i="1"/>
  <c r="AF73" i="1"/>
  <c r="K63" i="1"/>
  <c r="BD61" i="1"/>
  <c r="BS79" i="1"/>
  <c r="BY75" i="1"/>
  <c r="AF53" i="1"/>
  <c r="DZ55" i="1"/>
  <c r="CB77" i="1"/>
  <c r="CE79" i="1"/>
  <c r="DZ41" i="1"/>
  <c r="BM67" i="1"/>
  <c r="BP69" i="1"/>
  <c r="AO45" i="1"/>
  <c r="BG57" i="1"/>
  <c r="CB71" i="1"/>
  <c r="CK79" i="1"/>
  <c r="BP67" i="1"/>
  <c r="T39" i="1"/>
  <c r="BJ67" i="1"/>
  <c r="CB79" i="1"/>
  <c r="AR57" i="1"/>
  <c r="BV83" i="1"/>
  <c r="Z53" i="1"/>
  <c r="AU67" i="1"/>
  <c r="T51" i="1"/>
  <c r="AO65" i="1"/>
  <c r="T53" i="1"/>
  <c r="H49" i="1"/>
  <c r="AX77" i="1"/>
  <c r="Q57" i="1"/>
  <c r="N57" i="1"/>
  <c r="AI71" i="1"/>
  <c r="AC69" i="1"/>
  <c r="AX83" i="1"/>
  <c r="Z73" i="1"/>
  <c r="K65" i="1"/>
  <c r="T73" i="1"/>
  <c r="K69" i="1"/>
  <c r="T81" i="1"/>
  <c r="H81" i="1"/>
  <c r="DZ79" i="1"/>
  <c r="DY47" i="1"/>
  <c r="DY37" i="1"/>
  <c r="DY79" i="1"/>
  <c r="DY69" i="1"/>
  <c r="DY67" i="1"/>
  <c r="DY51" i="1"/>
  <c r="DY59" i="1"/>
  <c r="DZ53" i="1"/>
  <c r="DZ69" i="1"/>
  <c r="H37" i="1"/>
  <c r="DZ47" i="1"/>
  <c r="Z41" i="1"/>
  <c r="AI47" i="1"/>
  <c r="DY31" i="1"/>
  <c r="Z31" i="1"/>
  <c r="W37" i="1"/>
  <c r="DW37" i="1" s="1"/>
  <c r="DF77" i="1"/>
  <c r="H9" i="1"/>
  <c r="E27" i="1"/>
  <c r="E25" i="1"/>
  <c r="E19" i="1"/>
  <c r="E15" i="1"/>
  <c r="E17" i="1"/>
  <c r="E21" i="1"/>
  <c r="E29" i="1"/>
  <c r="E31" i="1"/>
  <c r="E35" i="1"/>
  <c r="E37" i="1"/>
  <c r="E39" i="1"/>
  <c r="E41" i="1"/>
  <c r="E45" i="1"/>
  <c r="E47" i="1"/>
  <c r="E49" i="1"/>
  <c r="E51" i="1"/>
  <c r="E53" i="1"/>
  <c r="E55" i="1"/>
  <c r="E57" i="1"/>
  <c r="E59" i="1"/>
  <c r="E61" i="1"/>
  <c r="E63" i="1"/>
  <c r="DW63" i="1" s="1"/>
  <c r="E65" i="1"/>
  <c r="E67" i="1"/>
  <c r="E69" i="1"/>
  <c r="E71" i="1"/>
  <c r="E73" i="1"/>
  <c r="E75" i="1"/>
  <c r="E77" i="1"/>
  <c r="E79" i="1"/>
  <c r="DV79" i="1" s="1"/>
  <c r="E81" i="1"/>
  <c r="E83" i="1"/>
  <c r="K7" i="1"/>
  <c r="N7" i="1"/>
  <c r="Q7" i="1"/>
  <c r="T7" i="1"/>
  <c r="W7" i="1"/>
  <c r="Z7" i="1"/>
  <c r="AC7" i="1"/>
  <c r="AF7" i="1"/>
  <c r="AI7" i="1"/>
  <c r="AL7" i="1"/>
  <c r="AO7" i="1"/>
  <c r="AR7" i="1"/>
  <c r="AU7" i="1"/>
  <c r="AX7" i="1"/>
  <c r="BA7" i="1"/>
  <c r="BD7" i="1"/>
  <c r="BG7" i="1"/>
  <c r="BJ7" i="1"/>
  <c r="BM7" i="1"/>
  <c r="BP7" i="1"/>
  <c r="BS7" i="1"/>
  <c r="BV7" i="1"/>
  <c r="BY7" i="1"/>
  <c r="CB7" i="1"/>
  <c r="CE7" i="1"/>
  <c r="CH7" i="1"/>
  <c r="CK7" i="1"/>
  <c r="CN7" i="1"/>
  <c r="CQ7" i="1"/>
  <c r="CT7" i="1"/>
  <c r="CW7" i="1"/>
  <c r="CZ7" i="1"/>
  <c r="DC7" i="1"/>
  <c r="DF7" i="1"/>
  <c r="DI7" i="1"/>
  <c r="DL7" i="1"/>
  <c r="DO7" i="1"/>
  <c r="DR23" i="1"/>
  <c r="DL19" i="1"/>
  <c r="DF15" i="1"/>
  <c r="CZ11" i="1"/>
  <c r="BV11" i="1"/>
  <c r="CB15" i="1"/>
  <c r="CH19" i="1"/>
  <c r="CN23" i="1"/>
  <c r="CT27" i="1"/>
  <c r="CZ31" i="1"/>
  <c r="DF35" i="1"/>
  <c r="DL39" i="1"/>
  <c r="DR43" i="1"/>
  <c r="DL59" i="1"/>
  <c r="DF55" i="1"/>
  <c r="CZ51" i="1"/>
  <c r="CT47" i="1"/>
  <c r="CN43" i="1"/>
  <c r="CH39" i="1"/>
  <c r="CB35" i="1"/>
  <c r="BV31" i="1"/>
  <c r="BJ23" i="1"/>
  <c r="BD19" i="1"/>
  <c r="AX15" i="1"/>
  <c r="AR11" i="1"/>
  <c r="DI57" i="1"/>
  <c r="DC53" i="1"/>
  <c r="CW49" i="1"/>
  <c r="CQ45" i="1"/>
  <c r="DO41" i="1"/>
  <c r="DI37" i="1"/>
  <c r="DC33" i="1"/>
  <c r="CW29" i="1"/>
  <c r="CK41" i="1"/>
  <c r="CE37" i="1"/>
  <c r="BY33" i="1"/>
  <c r="BS29" i="1"/>
  <c r="BM25" i="1"/>
  <c r="CQ25" i="1"/>
  <c r="DO21" i="1"/>
  <c r="DI17" i="1"/>
  <c r="DC13" i="1"/>
  <c r="CK21" i="1"/>
  <c r="CE17" i="1"/>
  <c r="BY13" i="1"/>
  <c r="BG21" i="1"/>
  <c r="BA17" i="1"/>
  <c r="AU13" i="1"/>
  <c r="AO9" i="1"/>
  <c r="BS9" i="1"/>
  <c r="CW9" i="1"/>
  <c r="CQ5" i="1"/>
  <c r="BM5" i="1"/>
  <c r="AI5" i="1"/>
  <c r="DR81" i="1"/>
  <c r="DR79" i="1"/>
  <c r="DO79" i="1"/>
  <c r="DR77" i="1"/>
  <c r="DO77" i="1"/>
  <c r="DL77" i="1"/>
  <c r="DR75" i="1"/>
  <c r="DO75" i="1"/>
  <c r="DL75" i="1"/>
  <c r="DI75" i="1"/>
  <c r="DR73" i="1"/>
  <c r="DO73" i="1"/>
  <c r="DL73" i="1"/>
  <c r="DF73" i="1"/>
  <c r="DR71" i="1"/>
  <c r="DO71" i="1"/>
  <c r="DL71" i="1"/>
  <c r="DI71" i="1"/>
  <c r="DF71" i="1"/>
  <c r="DC71" i="1"/>
  <c r="DR69" i="1"/>
  <c r="DO69" i="1"/>
  <c r="DL69" i="1"/>
  <c r="DI69" i="1"/>
  <c r="DF69" i="1"/>
  <c r="DC69" i="1"/>
  <c r="CZ69" i="1"/>
  <c r="DR67" i="1"/>
  <c r="DO67" i="1"/>
  <c r="DL67" i="1"/>
  <c r="DI67" i="1"/>
  <c r="DF67" i="1"/>
  <c r="DC67" i="1"/>
  <c r="CZ67" i="1"/>
  <c r="CW67" i="1"/>
  <c r="DO65" i="1"/>
  <c r="DL65" i="1"/>
  <c r="DI65" i="1"/>
  <c r="DF65" i="1"/>
  <c r="DC65" i="1"/>
  <c r="CZ65" i="1"/>
  <c r="CW65" i="1"/>
  <c r="CT65" i="1"/>
  <c r="DO63" i="1"/>
  <c r="DL63" i="1"/>
  <c r="DI63" i="1"/>
  <c r="DF63" i="1"/>
  <c r="DC63" i="1"/>
  <c r="CZ63" i="1"/>
  <c r="CW63" i="1"/>
  <c r="CT63" i="1"/>
  <c r="CQ63" i="1"/>
  <c r="DR61" i="1"/>
  <c r="DL61" i="1"/>
  <c r="DI61" i="1"/>
  <c r="DF61" i="1"/>
  <c r="DC61" i="1"/>
  <c r="CZ61" i="1"/>
  <c r="CW61" i="1"/>
  <c r="CT61" i="1"/>
  <c r="CQ61" i="1"/>
  <c r="CN61" i="1"/>
  <c r="DR59" i="1"/>
  <c r="DI59" i="1"/>
  <c r="DF59" i="1"/>
  <c r="DC59" i="1"/>
  <c r="CZ59" i="1"/>
  <c r="CW59" i="1"/>
  <c r="CT59" i="1"/>
  <c r="CQ59" i="1"/>
  <c r="CN59" i="1"/>
  <c r="CK59" i="1"/>
  <c r="DR57" i="1"/>
  <c r="DO57" i="1"/>
  <c r="DL57" i="1"/>
  <c r="DF57" i="1"/>
  <c r="DC57" i="1"/>
  <c r="CZ57" i="1"/>
  <c r="CW57" i="1"/>
  <c r="CT57" i="1"/>
  <c r="CQ57" i="1"/>
  <c r="CN57" i="1"/>
  <c r="CK57" i="1"/>
  <c r="CH57" i="1"/>
  <c r="DR55" i="1"/>
  <c r="DO55" i="1"/>
  <c r="DL55" i="1"/>
  <c r="DC55" i="1"/>
  <c r="CZ55" i="1"/>
  <c r="CW55" i="1"/>
  <c r="CT55" i="1"/>
  <c r="CN55" i="1"/>
  <c r="CK55" i="1"/>
  <c r="CH55" i="1"/>
  <c r="CE55" i="1"/>
  <c r="DR53" i="1"/>
  <c r="DO53" i="1"/>
  <c r="DL53" i="1"/>
  <c r="DI53" i="1"/>
  <c r="DF53" i="1"/>
  <c r="CZ53" i="1"/>
  <c r="CW53" i="1"/>
  <c r="CT53" i="1"/>
  <c r="CQ53" i="1"/>
  <c r="CK53" i="1"/>
  <c r="CH53" i="1"/>
  <c r="CE53" i="1"/>
  <c r="DR51" i="1"/>
  <c r="DO51" i="1"/>
  <c r="DL51" i="1"/>
  <c r="DI51" i="1"/>
  <c r="DF51" i="1"/>
  <c r="DC51" i="1"/>
  <c r="CW51" i="1"/>
  <c r="CT51" i="1"/>
  <c r="CQ51" i="1"/>
  <c r="CN51" i="1"/>
  <c r="CK51" i="1"/>
  <c r="CH51" i="1"/>
  <c r="CE51" i="1"/>
  <c r="CB51" i="1"/>
  <c r="BY51" i="1"/>
  <c r="DR49" i="1"/>
  <c r="DO49" i="1"/>
  <c r="DL49" i="1"/>
  <c r="DI49" i="1"/>
  <c r="DF49" i="1"/>
  <c r="DC49" i="1"/>
  <c r="CZ49" i="1"/>
  <c r="CT49" i="1"/>
  <c r="CQ49" i="1"/>
  <c r="CN49" i="1"/>
  <c r="CK49" i="1"/>
  <c r="CH49" i="1"/>
  <c r="CE49" i="1"/>
  <c r="CB49" i="1"/>
  <c r="BY49" i="1"/>
  <c r="BV49" i="1"/>
  <c r="DR47" i="1"/>
  <c r="DO47" i="1"/>
  <c r="DL47" i="1"/>
  <c r="DI47" i="1"/>
  <c r="DF47" i="1"/>
  <c r="DC47" i="1"/>
  <c r="CZ47" i="1"/>
  <c r="CW47" i="1"/>
  <c r="CQ47" i="1"/>
  <c r="CN47" i="1"/>
  <c r="CK47" i="1"/>
  <c r="CH47" i="1"/>
  <c r="CE47" i="1"/>
  <c r="CB47" i="1"/>
  <c r="BY47" i="1"/>
  <c r="BV47" i="1"/>
  <c r="BS47" i="1"/>
  <c r="DR45" i="1"/>
  <c r="DO45" i="1"/>
  <c r="DI45" i="1"/>
  <c r="DF45" i="1"/>
  <c r="DC45" i="1"/>
  <c r="CZ45" i="1"/>
  <c r="CW45" i="1"/>
  <c r="CT45" i="1"/>
  <c r="CN45" i="1"/>
  <c r="CK45" i="1"/>
  <c r="CH45" i="1"/>
  <c r="CE45" i="1"/>
  <c r="CB45" i="1"/>
  <c r="BY45" i="1"/>
  <c r="BV45" i="1"/>
  <c r="BS45" i="1"/>
  <c r="BP45" i="1"/>
  <c r="DO43" i="1"/>
  <c r="DL43" i="1"/>
  <c r="DI43" i="1"/>
  <c r="DC43" i="1"/>
  <c r="CZ43" i="1"/>
  <c r="CW43" i="1"/>
  <c r="CT43" i="1"/>
  <c r="CQ43" i="1"/>
  <c r="CK43" i="1"/>
  <c r="CH43" i="1"/>
  <c r="CE43" i="1"/>
  <c r="CB43" i="1"/>
  <c r="BY43" i="1"/>
  <c r="BS43" i="1"/>
  <c r="BP43" i="1"/>
  <c r="BM43" i="1"/>
  <c r="DR41" i="1"/>
  <c r="DL41" i="1"/>
  <c r="DI41" i="1"/>
  <c r="DC41" i="1"/>
  <c r="CT41" i="1"/>
  <c r="CQ41" i="1"/>
  <c r="CN41" i="1"/>
  <c r="CE41" i="1"/>
  <c r="CB41" i="1"/>
  <c r="BY41" i="1"/>
  <c r="BV41" i="1"/>
  <c r="BS41" i="1"/>
  <c r="BP41" i="1"/>
  <c r="BM41" i="1"/>
  <c r="BJ41" i="1"/>
  <c r="DR39" i="1"/>
  <c r="DO39" i="1"/>
  <c r="DI39" i="1"/>
  <c r="DF39" i="1"/>
  <c r="DC39" i="1"/>
  <c r="CZ39" i="1"/>
  <c r="CW39" i="1"/>
  <c r="CT39" i="1"/>
  <c r="CQ39" i="1"/>
  <c r="CN39" i="1"/>
  <c r="CK39" i="1"/>
  <c r="CE39" i="1"/>
  <c r="CB39" i="1"/>
  <c r="BY39" i="1"/>
  <c r="BV39" i="1"/>
  <c r="BS39" i="1"/>
  <c r="BP39" i="1"/>
  <c r="BM39" i="1"/>
  <c r="BJ39" i="1"/>
  <c r="BG39" i="1"/>
  <c r="DR37" i="1"/>
  <c r="DO37" i="1"/>
  <c r="DL37" i="1"/>
  <c r="DF37" i="1"/>
  <c r="DC37" i="1"/>
  <c r="CZ37" i="1"/>
  <c r="CW37" i="1"/>
  <c r="CT37" i="1"/>
  <c r="CQ37" i="1"/>
  <c r="CN37" i="1"/>
  <c r="CK37" i="1"/>
  <c r="CH37" i="1"/>
  <c r="CB37" i="1"/>
  <c r="BY37" i="1"/>
  <c r="BV37" i="1"/>
  <c r="BS37" i="1"/>
  <c r="BP37" i="1"/>
  <c r="BG37" i="1"/>
  <c r="BD37" i="1"/>
  <c r="DR35" i="1"/>
  <c r="DO35" i="1"/>
  <c r="DL35" i="1"/>
  <c r="DI35" i="1"/>
  <c r="DC35" i="1"/>
  <c r="CZ35" i="1"/>
  <c r="CW35" i="1"/>
  <c r="CT35" i="1"/>
  <c r="CQ35" i="1"/>
  <c r="CN35" i="1"/>
  <c r="CK35" i="1"/>
  <c r="CH35" i="1"/>
  <c r="CE35" i="1"/>
  <c r="BY35" i="1"/>
  <c r="BV35" i="1"/>
  <c r="BS35" i="1"/>
  <c r="BM35" i="1"/>
  <c r="BJ35" i="1"/>
  <c r="BG35" i="1"/>
  <c r="BD35" i="1"/>
  <c r="DR33" i="1"/>
  <c r="DO33" i="1"/>
  <c r="DL33" i="1"/>
  <c r="DI33" i="1"/>
  <c r="DF33" i="1"/>
  <c r="CZ33" i="1"/>
  <c r="CW33" i="1"/>
  <c r="CQ33" i="1"/>
  <c r="CK33" i="1"/>
  <c r="CH33" i="1"/>
  <c r="CB33" i="1"/>
  <c r="BV33" i="1"/>
  <c r="BS33" i="1"/>
  <c r="BP33" i="1"/>
  <c r="BM33" i="1"/>
  <c r="BJ33" i="1"/>
  <c r="BG33" i="1"/>
  <c r="BD33" i="1"/>
  <c r="BA33" i="1"/>
  <c r="AX33" i="1"/>
  <c r="DR31" i="1"/>
  <c r="DO31" i="1"/>
  <c r="DL31" i="1"/>
  <c r="DI31" i="1"/>
  <c r="CW31" i="1"/>
  <c r="CT31" i="1"/>
  <c r="CQ31" i="1"/>
  <c r="CN31" i="1"/>
  <c r="CH31" i="1"/>
  <c r="BP31" i="1"/>
  <c r="BJ31" i="1"/>
  <c r="BG31" i="1"/>
  <c r="BD31" i="1"/>
  <c r="BA31" i="1"/>
  <c r="AX31" i="1"/>
  <c r="AU31" i="1"/>
  <c r="DR29" i="1"/>
  <c r="DO29" i="1"/>
  <c r="DL29" i="1"/>
  <c r="DI29" i="1"/>
  <c r="DF29" i="1"/>
  <c r="DC29" i="1"/>
  <c r="CZ29" i="1"/>
  <c r="CT29" i="1"/>
  <c r="CN29" i="1"/>
  <c r="CK29" i="1"/>
  <c r="CH29" i="1"/>
  <c r="CE29" i="1"/>
  <c r="CB29" i="1"/>
  <c r="BV29" i="1"/>
  <c r="BP29" i="1"/>
  <c r="BM29" i="1"/>
  <c r="BJ29" i="1"/>
  <c r="BG29" i="1"/>
  <c r="BD29" i="1"/>
  <c r="BA29" i="1"/>
  <c r="AX29" i="1"/>
  <c r="AU29" i="1"/>
  <c r="AR29" i="1"/>
  <c r="DR27" i="1"/>
  <c r="DO27" i="1"/>
  <c r="DL27" i="1"/>
  <c r="DI27" i="1"/>
  <c r="DF27" i="1"/>
  <c r="DC27" i="1"/>
  <c r="CZ27" i="1"/>
  <c r="CW27" i="1"/>
  <c r="CQ27" i="1"/>
  <c r="CN27" i="1"/>
  <c r="CK27" i="1"/>
  <c r="CH27" i="1"/>
  <c r="CE27" i="1"/>
  <c r="BY27" i="1"/>
  <c r="BV27" i="1"/>
  <c r="BS27" i="1"/>
  <c r="BM27" i="1"/>
  <c r="BJ27" i="1"/>
  <c r="BD27" i="1"/>
  <c r="BA27" i="1"/>
  <c r="AX27" i="1"/>
  <c r="AU27" i="1"/>
  <c r="AR27" i="1"/>
  <c r="AO27" i="1"/>
  <c r="DR25" i="1"/>
  <c r="DO25" i="1"/>
  <c r="DL25" i="1"/>
  <c r="DI25" i="1"/>
  <c r="DF25" i="1"/>
  <c r="DC25" i="1"/>
  <c r="CZ25" i="1"/>
  <c r="CW25" i="1"/>
  <c r="CT25" i="1"/>
  <c r="CN25" i="1"/>
  <c r="CK25" i="1"/>
  <c r="CH25" i="1"/>
  <c r="CE25" i="1"/>
  <c r="CB25" i="1"/>
  <c r="BY25" i="1"/>
  <c r="BV25" i="1"/>
  <c r="BS25" i="1"/>
  <c r="BP25" i="1"/>
  <c r="BJ25" i="1"/>
  <c r="BG25" i="1"/>
  <c r="BD25" i="1"/>
  <c r="BA25" i="1"/>
  <c r="AX25" i="1"/>
  <c r="AU25" i="1"/>
  <c r="AR25" i="1"/>
  <c r="AO25" i="1"/>
  <c r="AL25" i="1"/>
  <c r="DO23" i="1"/>
  <c r="DL23" i="1"/>
  <c r="DI23" i="1"/>
  <c r="DF23" i="1"/>
  <c r="DC23" i="1"/>
  <c r="CZ23" i="1"/>
  <c r="CW23" i="1"/>
  <c r="CT23" i="1"/>
  <c r="CQ23" i="1"/>
  <c r="CK23" i="1"/>
  <c r="CH23" i="1"/>
  <c r="CE23" i="1"/>
  <c r="CB23" i="1"/>
  <c r="BY23" i="1"/>
  <c r="BV23" i="1"/>
  <c r="BS23" i="1"/>
  <c r="BP23" i="1"/>
  <c r="BM23" i="1"/>
  <c r="DR21" i="1"/>
  <c r="DL21" i="1"/>
  <c r="DI21" i="1"/>
  <c r="DF21" i="1"/>
  <c r="DC21" i="1"/>
  <c r="CZ21" i="1"/>
  <c r="CW21" i="1"/>
  <c r="CT21" i="1"/>
  <c r="CQ21" i="1"/>
  <c r="CN21" i="1"/>
  <c r="CH21" i="1"/>
  <c r="CE21" i="1"/>
  <c r="CB21" i="1"/>
  <c r="BY21" i="1"/>
  <c r="BV21" i="1"/>
  <c r="BS21" i="1"/>
  <c r="BP21" i="1"/>
  <c r="BM21" i="1"/>
  <c r="DR19" i="1"/>
  <c r="DI19" i="1"/>
  <c r="DF19" i="1"/>
  <c r="DC19" i="1"/>
  <c r="CZ19" i="1"/>
  <c r="CW19" i="1"/>
  <c r="CT19" i="1"/>
  <c r="CQ19" i="1"/>
  <c r="CN19" i="1"/>
  <c r="CE19" i="1"/>
  <c r="CB19" i="1"/>
  <c r="BY19" i="1"/>
  <c r="BV19" i="1"/>
  <c r="BS19" i="1"/>
  <c r="BP19" i="1"/>
  <c r="BM19" i="1"/>
  <c r="DR17" i="1"/>
  <c r="DO17" i="1"/>
  <c r="DL17" i="1"/>
  <c r="DF17" i="1"/>
  <c r="DC17" i="1"/>
  <c r="CZ17" i="1"/>
  <c r="CW17" i="1"/>
  <c r="CT17" i="1"/>
  <c r="CQ17" i="1"/>
  <c r="CN17" i="1"/>
  <c r="CK17" i="1"/>
  <c r="CH17" i="1"/>
  <c r="CB17" i="1"/>
  <c r="BY17" i="1"/>
  <c r="BV17" i="1"/>
  <c r="BP17" i="1"/>
  <c r="BM17" i="1"/>
  <c r="DR15" i="1"/>
  <c r="DO15" i="1"/>
  <c r="DL15" i="1"/>
  <c r="DI15" i="1"/>
  <c r="DC15" i="1"/>
  <c r="CZ15" i="1"/>
  <c r="CW15" i="1"/>
  <c r="CT15" i="1"/>
  <c r="CQ15" i="1"/>
  <c r="CN15" i="1"/>
  <c r="CK15" i="1"/>
  <c r="CH15" i="1"/>
  <c r="CE15" i="1"/>
  <c r="BY15" i="1"/>
  <c r="BV15" i="1"/>
  <c r="BS15" i="1"/>
  <c r="BP15" i="1"/>
  <c r="BM15" i="1"/>
  <c r="DR13" i="1"/>
  <c r="DO13" i="1"/>
  <c r="DL13" i="1"/>
  <c r="DI13" i="1"/>
  <c r="DF13" i="1"/>
  <c r="CZ13" i="1"/>
  <c r="CW13" i="1"/>
  <c r="CT13" i="1"/>
  <c r="CQ13" i="1"/>
  <c r="CN13" i="1"/>
  <c r="CK13" i="1"/>
  <c r="CH13" i="1"/>
  <c r="CE13" i="1"/>
  <c r="CB13" i="1"/>
  <c r="BV13" i="1"/>
  <c r="BS13" i="1"/>
  <c r="BP13" i="1"/>
  <c r="BM13" i="1"/>
  <c r="DR11" i="1"/>
  <c r="DO11" i="1"/>
  <c r="DL11" i="1"/>
  <c r="DF11" i="1"/>
  <c r="DC11" i="1"/>
  <c r="CW11" i="1"/>
  <c r="CT11" i="1"/>
  <c r="CQ11" i="1"/>
  <c r="CN11" i="1"/>
  <c r="CK11" i="1"/>
  <c r="CH11" i="1"/>
  <c r="CE11" i="1"/>
  <c r="CB11" i="1"/>
  <c r="BY11" i="1"/>
  <c r="BS11" i="1"/>
  <c r="BP11" i="1"/>
  <c r="BM11" i="1"/>
  <c r="DR9" i="1"/>
  <c r="DO9" i="1"/>
  <c r="DL9" i="1"/>
  <c r="DI9" i="1"/>
  <c r="DF9" i="1"/>
  <c r="DC9" i="1"/>
  <c r="CZ9" i="1"/>
  <c r="CT9" i="1"/>
  <c r="CQ9" i="1"/>
  <c r="CN9" i="1"/>
  <c r="CK9" i="1"/>
  <c r="CH9" i="1"/>
  <c r="CE9" i="1"/>
  <c r="CB9" i="1"/>
  <c r="BY9" i="1"/>
  <c r="BV9" i="1"/>
  <c r="BP9" i="1"/>
  <c r="BM9" i="1"/>
  <c r="DR7" i="1"/>
  <c r="DR5" i="1"/>
  <c r="DO5" i="1"/>
  <c r="DL5" i="1"/>
  <c r="DI5" i="1"/>
  <c r="DF5" i="1"/>
  <c r="DC5" i="1"/>
  <c r="CZ5" i="1"/>
  <c r="CW5" i="1"/>
  <c r="CT5" i="1"/>
  <c r="CN5" i="1"/>
  <c r="CK5" i="1"/>
  <c r="CH5" i="1"/>
  <c r="CE5" i="1"/>
  <c r="CB5" i="1"/>
  <c r="BY5" i="1"/>
  <c r="BV5" i="1"/>
  <c r="BS5" i="1"/>
  <c r="BP5" i="1"/>
  <c r="BG23" i="1"/>
  <c r="BD23" i="1"/>
  <c r="BA23" i="1"/>
  <c r="AX23" i="1"/>
  <c r="AU23" i="1"/>
  <c r="AR23" i="1"/>
  <c r="AO23" i="1"/>
  <c r="AL23" i="1"/>
  <c r="AI23" i="1"/>
  <c r="BJ21" i="1"/>
  <c r="BD21" i="1"/>
  <c r="BA21" i="1"/>
  <c r="AX21" i="1"/>
  <c r="AU21" i="1"/>
  <c r="AR21" i="1"/>
  <c r="AO21" i="1"/>
  <c r="AL21" i="1"/>
  <c r="AI21" i="1"/>
  <c r="BJ19" i="1"/>
  <c r="BG19" i="1"/>
  <c r="BA19" i="1"/>
  <c r="AX19" i="1"/>
  <c r="AU19" i="1"/>
  <c r="AO19" i="1"/>
  <c r="AL19" i="1"/>
  <c r="AI19" i="1"/>
  <c r="BJ17" i="1"/>
  <c r="BG17" i="1"/>
  <c r="BD17" i="1"/>
  <c r="AX17" i="1"/>
  <c r="AU17" i="1"/>
  <c r="AR17" i="1"/>
  <c r="AO17" i="1"/>
  <c r="AL17" i="1"/>
  <c r="BJ15" i="1"/>
  <c r="BG15" i="1"/>
  <c r="BD15" i="1"/>
  <c r="BA15" i="1"/>
  <c r="AU15" i="1"/>
  <c r="AR15" i="1"/>
  <c r="AO15" i="1"/>
  <c r="AL15" i="1"/>
  <c r="AI15" i="1"/>
  <c r="BJ13" i="1"/>
  <c r="BG13" i="1"/>
  <c r="BD13" i="1"/>
  <c r="BA13" i="1"/>
  <c r="AX13" i="1"/>
  <c r="AR13" i="1"/>
  <c r="AO13" i="1"/>
  <c r="AL13" i="1"/>
  <c r="AI13" i="1"/>
  <c r="BJ11" i="1"/>
  <c r="BG11" i="1"/>
  <c r="BD11" i="1"/>
  <c r="BA11" i="1"/>
  <c r="AX11" i="1"/>
  <c r="AU11" i="1"/>
  <c r="AO11" i="1"/>
  <c r="AL11" i="1"/>
  <c r="AI11" i="1"/>
  <c r="BJ9" i="1"/>
  <c r="BG9" i="1"/>
  <c r="BD9" i="1"/>
  <c r="BA9" i="1"/>
  <c r="AX9" i="1"/>
  <c r="AU9" i="1"/>
  <c r="AR9" i="1"/>
  <c r="AL9" i="1"/>
  <c r="AI9" i="1"/>
  <c r="BJ5" i="1"/>
  <c r="BG5" i="1"/>
  <c r="BD5" i="1"/>
  <c r="BA5" i="1"/>
  <c r="AX5" i="1"/>
  <c r="AU5" i="1"/>
  <c r="AR5" i="1"/>
  <c r="AO5" i="1"/>
  <c r="AL5" i="1"/>
  <c r="V9" i="8" l="1"/>
  <c r="W5" i="8"/>
  <c r="U9" i="8"/>
  <c r="W9" i="8" s="1"/>
  <c r="U7" i="8"/>
  <c r="U11" i="8"/>
  <c r="W13" i="9"/>
  <c r="V7" i="9"/>
  <c r="U7" i="9"/>
  <c r="T7" i="9"/>
  <c r="U9" i="9"/>
  <c r="T9" i="9"/>
  <c r="W9" i="9" s="1"/>
  <c r="V9" i="9"/>
  <c r="V11" i="8"/>
  <c r="T11" i="8"/>
  <c r="T7" i="8"/>
  <c r="AO11" i="5"/>
  <c r="AO15" i="5"/>
  <c r="AO9" i="5"/>
  <c r="AK17" i="5"/>
  <c r="DU33" i="1"/>
  <c r="DU43" i="1"/>
  <c r="DW81" i="1"/>
  <c r="DU29" i="1"/>
  <c r="CR17" i="7"/>
  <c r="AI23" i="5"/>
  <c r="AL23" i="5" s="1"/>
  <c r="BO11" i="6"/>
  <c r="AO21" i="5"/>
  <c r="CR33" i="7"/>
  <c r="DW45" i="1"/>
  <c r="AI9" i="5"/>
  <c r="AI17" i="5"/>
  <c r="AL17" i="5" s="1"/>
  <c r="CR63" i="7"/>
  <c r="CS33" i="7"/>
  <c r="CS49" i="7"/>
  <c r="CS53" i="7"/>
  <c r="DV75" i="1"/>
  <c r="DW75" i="1"/>
  <c r="AJ7" i="5"/>
  <c r="AL7" i="5" s="1"/>
  <c r="CQ55" i="7"/>
  <c r="AJ9" i="5"/>
  <c r="CQ41" i="7"/>
  <c r="CR25" i="7"/>
  <c r="CS29" i="7"/>
  <c r="AO19" i="5"/>
  <c r="DU57" i="1"/>
  <c r="BO27" i="6"/>
  <c r="CR61" i="7"/>
  <c r="BM29" i="6"/>
  <c r="DW55" i="1"/>
  <c r="DU37" i="1"/>
  <c r="BO39" i="6"/>
  <c r="BM21" i="6"/>
  <c r="BP21" i="6" s="1"/>
  <c r="CT11" i="7"/>
  <c r="BM41" i="6"/>
  <c r="CQ59" i="7"/>
  <c r="AO17" i="5"/>
  <c r="AO13" i="5"/>
  <c r="DV33" i="1"/>
  <c r="DW29" i="1"/>
  <c r="DW61" i="1"/>
  <c r="DW69" i="1"/>
  <c r="DV53" i="1"/>
  <c r="BP7" i="6"/>
  <c r="BN21" i="6"/>
  <c r="AK7" i="5"/>
  <c r="AJ21" i="5"/>
  <c r="BM17" i="6"/>
  <c r="BM19" i="6"/>
  <c r="BP19" i="6" s="1"/>
  <c r="CS19" i="7"/>
  <c r="CR59" i="7"/>
  <c r="DU83" i="1"/>
  <c r="DU67" i="1"/>
  <c r="DW51" i="1"/>
  <c r="DU31" i="1"/>
  <c r="AI13" i="5"/>
  <c r="BO43" i="6"/>
  <c r="AO23" i="5"/>
  <c r="CS25" i="7"/>
  <c r="CQ17" i="7"/>
  <c r="CT17" i="7" s="1"/>
  <c r="CR27" i="7"/>
  <c r="CT27" i="7" s="1"/>
  <c r="CS21" i="7"/>
  <c r="CR57" i="7"/>
  <c r="CQ57" i="7"/>
  <c r="CT57" i="7" s="1"/>
  <c r="CS57" i="7"/>
  <c r="CQ49" i="7"/>
  <c r="CQ39" i="7"/>
  <c r="CQ43" i="7"/>
  <c r="CQ25" i="7"/>
  <c r="CT25" i="7" s="1"/>
  <c r="CS37" i="7"/>
  <c r="CQ31" i="7"/>
  <c r="CQ23" i="7"/>
  <c r="CS51" i="7"/>
  <c r="CS45" i="7"/>
  <c r="CR41" i="7"/>
  <c r="CT41" i="7" s="1"/>
  <c r="CS35" i="7"/>
  <c r="CQ21" i="7"/>
  <c r="CQ29" i="7"/>
  <c r="CQ61" i="7"/>
  <c r="CT61" i="7" s="1"/>
  <c r="CQ53" i="7"/>
  <c r="CR51" i="7"/>
  <c r="CR13" i="7"/>
  <c r="CQ37" i="7"/>
  <c r="CR37" i="7"/>
  <c r="CR35" i="7"/>
  <c r="CR43" i="7"/>
  <c r="CS63" i="7"/>
  <c r="CS43" i="7"/>
  <c r="CQ35" i="7"/>
  <c r="CR49" i="7"/>
  <c r="CT49" i="7" s="1"/>
  <c r="CR53" i="7"/>
  <c r="CR21" i="7"/>
  <c r="CT21" i="7" s="1"/>
  <c r="CQ33" i="7"/>
  <c r="CT33" i="7" s="1"/>
  <c r="CR45" i="7"/>
  <c r="CQ13" i="7"/>
  <c r="CQ51" i="7"/>
  <c r="CR29" i="7"/>
  <c r="CT29" i="7" s="1"/>
  <c r="CS59" i="7"/>
  <c r="CQ9" i="7"/>
  <c r="CQ45" i="7"/>
  <c r="BO41" i="6"/>
  <c r="BN27" i="6"/>
  <c r="BM27" i="6"/>
  <c r="BP27" i="6" s="1"/>
  <c r="BO37" i="6"/>
  <c r="BN23" i="6"/>
  <c r="BN29" i="6"/>
  <c r="BP29" i="6" s="1"/>
  <c r="BM43" i="6"/>
  <c r="BP43" i="6" s="1"/>
  <c r="BN41" i="6"/>
  <c r="BN43" i="6"/>
  <c r="BO17" i="6"/>
  <c r="BO25" i="6"/>
  <c r="BM11" i="6"/>
  <c r="BP11" i="6" s="1"/>
  <c r="BM9" i="6"/>
  <c r="BP41" i="6"/>
  <c r="BN39" i="6"/>
  <c r="BP39" i="6" s="1"/>
  <c r="BN19" i="6"/>
  <c r="BN11" i="6"/>
  <c r="BP5" i="6"/>
  <c r="BN31" i="6"/>
  <c r="BP31" i="6" s="1"/>
  <c r="BM15" i="6"/>
  <c r="BM37" i="6"/>
  <c r="BM23" i="6"/>
  <c r="BP23" i="6" s="1"/>
  <c r="AI15" i="5"/>
  <c r="AL15" i="5" s="1"/>
  <c r="AK21" i="5"/>
  <c r="AK23" i="5"/>
  <c r="AJ13" i="5"/>
  <c r="AK15" i="5"/>
  <c r="AI21" i="5"/>
  <c r="AL21" i="5" s="1"/>
  <c r="CS55" i="7"/>
  <c r="CR55" i="7"/>
  <c r="CT55" i="7" s="1"/>
  <c r="CS47" i="7"/>
  <c r="CR47" i="7"/>
  <c r="CS31" i="7"/>
  <c r="CR31" i="7"/>
  <c r="CT5" i="7"/>
  <c r="CS23" i="7"/>
  <c r="CR23" i="7"/>
  <c r="CT43" i="7"/>
  <c r="CQ47" i="7"/>
  <c r="CT47" i="7" s="1"/>
  <c r="CS39" i="7"/>
  <c r="CR39" i="7"/>
  <c r="CT39" i="7" s="1"/>
  <c r="CT59" i="7"/>
  <c r="CS15" i="7"/>
  <c r="CR15" i="7"/>
  <c r="CT15" i="7" s="1"/>
  <c r="CQ63" i="7"/>
  <c r="CT63" i="7" s="1"/>
  <c r="CR9" i="7"/>
  <c r="CT19" i="7"/>
  <c r="BO31" i="6"/>
  <c r="BN37" i="6"/>
  <c r="BP33" i="6"/>
  <c r="BM25" i="6"/>
  <c r="BN25" i="6"/>
  <c r="BP13" i="6"/>
  <c r="BO15" i="6"/>
  <c r="BN15" i="6"/>
  <c r="BO35" i="6"/>
  <c r="BN35" i="6"/>
  <c r="BM35" i="6"/>
  <c r="BO23" i="6"/>
  <c r="BN9" i="6"/>
  <c r="BP9" i="6" s="1"/>
  <c r="BP17" i="6"/>
  <c r="AI19" i="5"/>
  <c r="AK19" i="5"/>
  <c r="AJ19" i="5"/>
  <c r="AK11" i="5"/>
  <c r="AJ11" i="5"/>
  <c r="AI11" i="5"/>
  <c r="DV65" i="1"/>
  <c r="DV55" i="1"/>
  <c r="DU79" i="1"/>
  <c r="DV43" i="1"/>
  <c r="DV29" i="1"/>
  <c r="DU49" i="1"/>
  <c r="DW43" i="1"/>
  <c r="DV81" i="1"/>
  <c r="DU77" i="1"/>
  <c r="DU45" i="1"/>
  <c r="DW83" i="1"/>
  <c r="DV37" i="1"/>
  <c r="DU81" i="1"/>
  <c r="DV83" i="1"/>
  <c r="DV51" i="1"/>
  <c r="DW73" i="1"/>
  <c r="DV39" i="1"/>
  <c r="DU51" i="1"/>
  <c r="DW33" i="1"/>
  <c r="DV71" i="1"/>
  <c r="DW31" i="1"/>
  <c r="DW67" i="1"/>
  <c r="DU63" i="1"/>
  <c r="DV31" i="1"/>
  <c r="DV67" i="1"/>
  <c r="DU71" i="1"/>
  <c r="DU61" i="1"/>
  <c r="DW57" i="1"/>
  <c r="DV59" i="1"/>
  <c r="DU55" i="1"/>
  <c r="DX55" i="1" s="1"/>
  <c r="DW79" i="1"/>
  <c r="DV57" i="1"/>
  <c r="DU59" i="1"/>
  <c r="DX59" i="1" s="1"/>
  <c r="DW49" i="1"/>
  <c r="DV49" i="1"/>
  <c r="DW77" i="1"/>
  <c r="DV77" i="1"/>
  <c r="DU75" i="1"/>
  <c r="DV73" i="1"/>
  <c r="DU73" i="1"/>
  <c r="DW71" i="1"/>
  <c r="DV69" i="1"/>
  <c r="DU69" i="1"/>
  <c r="DW65" i="1"/>
  <c r="DU65" i="1"/>
  <c r="DX65" i="1" s="1"/>
  <c r="DV63" i="1"/>
  <c r="DV61" i="1"/>
  <c r="DX61" i="1" s="1"/>
  <c r="DW59" i="1"/>
  <c r="DW53" i="1"/>
  <c r="DU53" i="1"/>
  <c r="DV45" i="1"/>
  <c r="DU39" i="1"/>
  <c r="DW39" i="1"/>
  <c r="DU25" i="1"/>
  <c r="DV25" i="1"/>
  <c r="DW25" i="1"/>
  <c r="DW35" i="1"/>
  <c r="DV35" i="1"/>
  <c r="DU35" i="1"/>
  <c r="DX35" i="1" s="1"/>
  <c r="DU41" i="1"/>
  <c r="DV41" i="1"/>
  <c r="DW41" i="1"/>
  <c r="DU47" i="1"/>
  <c r="DW47" i="1"/>
  <c r="DV47" i="1"/>
  <c r="DU27" i="1"/>
  <c r="DV27" i="1"/>
  <c r="DW27" i="1"/>
  <c r="EA21" i="1"/>
  <c r="EA75" i="1"/>
  <c r="EA73" i="1"/>
  <c r="EA59" i="1"/>
  <c r="E23" i="1"/>
  <c r="EA23" i="1"/>
  <c r="EA19" i="1"/>
  <c r="DX83" i="1"/>
  <c r="EA27" i="1"/>
  <c r="EA39" i="1"/>
  <c r="EA55" i="1"/>
  <c r="EA41" i="1"/>
  <c r="EA57" i="1"/>
  <c r="EA17" i="1"/>
  <c r="EA11" i="1"/>
  <c r="EA43" i="1"/>
  <c r="EA29" i="1"/>
  <c r="EA45" i="1"/>
  <c r="EA61" i="1"/>
  <c r="EA77" i="1"/>
  <c r="EA71" i="1"/>
  <c r="EA31" i="1"/>
  <c r="EA63" i="1"/>
  <c r="EA79" i="1"/>
  <c r="EA25" i="1"/>
  <c r="EA33" i="1"/>
  <c r="EA49" i="1"/>
  <c r="EA65" i="1"/>
  <c r="EA81" i="1"/>
  <c r="EA35" i="1"/>
  <c r="EA51" i="1"/>
  <c r="EA67" i="1"/>
  <c r="EA83" i="1"/>
  <c r="EA37" i="1"/>
  <c r="EA53" i="1"/>
  <c r="EA69" i="1"/>
  <c r="E13" i="1"/>
  <c r="E11" i="1"/>
  <c r="EA13" i="1"/>
  <c r="EA15" i="1"/>
  <c r="E9" i="1"/>
  <c r="E7" i="1"/>
  <c r="EA47" i="1"/>
  <c r="EA9" i="1"/>
  <c r="EA7" i="1"/>
  <c r="AF21" i="1"/>
  <c r="DU21" i="1" s="1"/>
  <c r="AF19" i="1"/>
  <c r="AC19" i="1"/>
  <c r="DV19" i="1" s="1"/>
  <c r="AF17" i="1"/>
  <c r="AC17" i="1"/>
  <c r="Z17" i="1"/>
  <c r="AF15" i="1"/>
  <c r="AC15" i="1"/>
  <c r="Z15" i="1"/>
  <c r="W15" i="1"/>
  <c r="AF13" i="1"/>
  <c r="AC13" i="1"/>
  <c r="Z13" i="1"/>
  <c r="W13" i="1"/>
  <c r="T13" i="1"/>
  <c r="AF11" i="1"/>
  <c r="AC11" i="1"/>
  <c r="Z11" i="1"/>
  <c r="W11" i="1"/>
  <c r="T11" i="1"/>
  <c r="Q11" i="1"/>
  <c r="Q9" i="1"/>
  <c r="T9" i="1"/>
  <c r="W9" i="1"/>
  <c r="Z9" i="1"/>
  <c r="AC9" i="1"/>
  <c r="AF9" i="1"/>
  <c r="N9" i="1"/>
  <c r="N5" i="1"/>
  <c r="Q5" i="1"/>
  <c r="T5" i="1"/>
  <c r="W5" i="1"/>
  <c r="Z5" i="1"/>
  <c r="AC5" i="1"/>
  <c r="AF5" i="1"/>
  <c r="K5" i="1"/>
  <c r="H5" i="1"/>
  <c r="W7" i="8" l="1"/>
  <c r="W11" i="8"/>
  <c r="AA11" i="8" s="1"/>
  <c r="AA9" i="9"/>
  <c r="W7" i="9"/>
  <c r="AA13" i="9"/>
  <c r="AL9" i="5"/>
  <c r="AL13" i="5"/>
  <c r="DV15" i="1"/>
  <c r="DU17" i="1"/>
  <c r="BP37" i="6"/>
  <c r="CT31" i="7"/>
  <c r="CT37" i="7"/>
  <c r="CT13" i="7"/>
  <c r="CX41" i="7" s="1"/>
  <c r="CT9" i="7"/>
  <c r="CT23" i="7"/>
  <c r="CT53" i="7"/>
  <c r="CT35" i="7"/>
  <c r="CT51" i="7"/>
  <c r="CT45" i="7"/>
  <c r="BP15" i="6"/>
  <c r="BP25" i="6"/>
  <c r="AL19" i="5"/>
  <c r="BP35" i="6"/>
  <c r="AL11" i="5"/>
  <c r="DU19" i="1"/>
  <c r="DW21" i="1"/>
  <c r="DW5" i="1"/>
  <c r="DV5" i="1"/>
  <c r="DU5" i="1"/>
  <c r="DX5" i="1" s="1"/>
  <c r="DV21" i="1"/>
  <c r="DX21" i="1" s="1"/>
  <c r="DU15" i="1"/>
  <c r="DW15" i="1"/>
  <c r="DW17" i="1"/>
  <c r="DV17" i="1"/>
  <c r="DX17" i="1" s="1"/>
  <c r="DW19" i="1"/>
  <c r="DW23" i="1"/>
  <c r="DU23" i="1"/>
  <c r="DX23" i="1" s="1"/>
  <c r="DV23" i="1"/>
  <c r="DU11" i="1"/>
  <c r="DV11" i="1"/>
  <c r="DW11" i="1"/>
  <c r="DV9" i="1"/>
  <c r="DW9" i="1"/>
  <c r="DU9" i="1"/>
  <c r="DW13" i="1"/>
  <c r="DU13" i="1"/>
  <c r="DV13" i="1"/>
  <c r="DU7" i="1"/>
  <c r="DV7" i="1"/>
  <c r="DW7" i="1"/>
  <c r="DX75" i="1"/>
  <c r="DX81" i="1"/>
  <c r="DX71" i="1"/>
  <c r="DX45" i="1"/>
  <c r="DX79" i="1"/>
  <c r="DX77" i="1"/>
  <c r="DX73" i="1"/>
  <c r="DX69" i="1"/>
  <c r="DX67" i="1"/>
  <c r="DX49" i="1"/>
  <c r="DX53" i="1"/>
  <c r="DX47" i="1"/>
  <c r="DX51" i="1"/>
  <c r="DX31" i="1"/>
  <c r="DX63" i="1"/>
  <c r="DX57" i="1"/>
  <c r="DX29" i="1"/>
  <c r="DX41" i="1"/>
  <c r="DX25" i="1"/>
  <c r="DX39" i="1"/>
  <c r="DX43" i="1"/>
  <c r="DX37" i="1"/>
  <c r="DX19" i="1"/>
  <c r="DX27" i="1"/>
  <c r="DX33" i="1"/>
  <c r="DX15" i="1"/>
  <c r="AA13" i="8" l="1"/>
  <c r="AA7" i="9"/>
  <c r="AA5" i="9"/>
  <c r="AA11" i="9"/>
  <c r="AA5" i="8"/>
  <c r="AA9" i="8"/>
  <c r="AA7" i="8"/>
  <c r="AP15" i="5"/>
  <c r="DX7" i="1"/>
  <c r="DX13" i="1"/>
  <c r="BT39" i="6"/>
  <c r="CX49" i="7"/>
  <c r="CX25" i="7"/>
  <c r="CX63" i="7"/>
  <c r="CX21" i="7"/>
  <c r="CX57" i="7"/>
  <c r="BT31" i="6"/>
  <c r="BT41" i="6"/>
  <c r="BT27" i="6"/>
  <c r="BT33" i="6"/>
  <c r="BT23" i="6"/>
  <c r="BT19" i="6"/>
  <c r="BT37" i="6"/>
  <c r="BT15" i="6"/>
  <c r="BT29" i="6"/>
  <c r="BT11" i="6"/>
  <c r="BT21" i="6"/>
  <c r="CX37" i="7"/>
  <c r="CX61" i="7"/>
  <c r="CX5" i="7"/>
  <c r="CX17" i="7"/>
  <c r="CX29" i="7"/>
  <c r="CX33" i="7"/>
  <c r="CX35" i="7"/>
  <c r="CX19" i="7"/>
  <c r="CX39" i="7"/>
  <c r="CX53" i="7"/>
  <c r="CX55" i="7"/>
  <c r="CX45" i="7"/>
  <c r="CX9" i="7"/>
  <c r="CX43" i="7"/>
  <c r="CX23" i="7"/>
  <c r="CX51" i="7"/>
  <c r="CX27" i="7"/>
  <c r="CX7" i="7"/>
  <c r="CX15" i="7"/>
  <c r="CX11" i="7"/>
  <c r="CX13" i="7"/>
  <c r="CX47" i="7"/>
  <c r="CX59" i="7"/>
  <c r="CX31" i="7"/>
  <c r="BT43" i="6"/>
  <c r="BT13" i="6"/>
  <c r="BT5" i="6"/>
  <c r="BT25" i="6"/>
  <c r="BT17" i="6"/>
  <c r="BT7" i="6"/>
  <c r="BT35" i="6"/>
  <c r="BT9" i="6"/>
  <c r="AP11" i="5"/>
  <c r="AP5" i="5"/>
  <c r="AP7" i="5"/>
  <c r="AP9" i="5"/>
  <c r="AP23" i="5"/>
  <c r="AP21" i="5"/>
  <c r="AP17" i="5"/>
  <c r="AP19" i="5"/>
  <c r="AP13" i="5"/>
  <c r="DX9" i="1"/>
  <c r="DX11" i="1"/>
  <c r="EB33" i="1" s="1"/>
  <c r="EB27" i="1" l="1"/>
  <c r="EB9" i="1"/>
  <c r="EB71" i="1"/>
  <c r="EB41" i="1"/>
  <c r="EB83" i="1"/>
  <c r="EB13" i="1"/>
  <c r="EB51" i="1"/>
  <c r="EB49" i="1"/>
  <c r="EB47" i="1"/>
  <c r="EB25" i="1"/>
  <c r="EB23" i="1"/>
  <c r="EB7" i="1"/>
  <c r="EB55" i="1"/>
  <c r="EB61" i="1"/>
  <c r="EB15" i="1"/>
  <c r="EB63" i="1"/>
  <c r="EB5" i="1"/>
  <c r="EB75" i="1"/>
  <c r="EB31" i="1"/>
  <c r="EB59" i="1"/>
  <c r="EB11" i="1"/>
  <c r="EB57" i="1"/>
  <c r="EB21" i="1"/>
  <c r="EB79" i="1"/>
  <c r="EB35" i="1"/>
  <c r="EB45" i="1"/>
  <c r="EB39" i="1"/>
  <c r="EB43" i="1"/>
  <c r="EB77" i="1"/>
  <c r="EB53" i="1"/>
  <c r="EB65" i="1"/>
  <c r="EB73" i="1"/>
  <c r="EB37" i="1"/>
  <c r="EB69" i="1"/>
  <c r="EB81" i="1"/>
  <c r="EB19" i="1"/>
  <c r="EB29" i="1"/>
  <c r="EB67" i="1"/>
  <c r="EB17" i="1"/>
</calcChain>
</file>

<file path=xl/sharedStrings.xml><?xml version="1.0" encoding="utf-8"?>
<sst xmlns="http://schemas.openxmlformats.org/spreadsheetml/2006/main" count="2990" uniqueCount="12">
  <si>
    <t>チーム名</t>
    <rPh sb="3" eb="4">
      <t>メイ</t>
    </rPh>
    <phoneticPr fontId="1"/>
  </si>
  <si>
    <t>-</t>
    <phoneticPr fontId="1"/>
  </si>
  <si>
    <t>失点</t>
    <rPh sb="0" eb="2">
      <t>シッテン</t>
    </rPh>
    <phoneticPr fontId="1"/>
  </si>
  <si>
    <t>得点</t>
    <rPh sb="0" eb="2">
      <t>トクテン</t>
    </rPh>
    <phoneticPr fontId="1"/>
  </si>
  <si>
    <t>勝</t>
    <rPh sb="0" eb="1">
      <t>カツ</t>
    </rPh>
    <phoneticPr fontId="1"/>
  </si>
  <si>
    <t>分</t>
    <rPh sb="0" eb="1">
      <t>ワ</t>
    </rPh>
    <phoneticPr fontId="1"/>
  </si>
  <si>
    <t>敗</t>
    <rPh sb="0" eb="1">
      <t>ハイ</t>
    </rPh>
    <phoneticPr fontId="1"/>
  </si>
  <si>
    <t>勝点</t>
    <rPh sb="0" eb="1">
      <t>カ</t>
    </rPh>
    <rPh sb="1" eb="2">
      <t>テン</t>
    </rPh>
    <phoneticPr fontId="1"/>
  </si>
  <si>
    <t>順位</t>
    <rPh sb="0" eb="2">
      <t>ジュンイ</t>
    </rPh>
    <phoneticPr fontId="1"/>
  </si>
  <si>
    <t>-</t>
  </si>
  <si>
    <t>-</t>
    <phoneticPr fontId="1"/>
  </si>
  <si>
    <t>得失点</t>
    <rPh sb="0" eb="3">
      <t>トクシッテン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</si>
</sst>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8"/>
      <color theme="1"/>
      <name val="メイリオ"/>
      <family val="3"/>
      <charset val="128"/>
      <scheme val="minor"/>
    </font>
    <font>
      <b/>
      <sz val="10"/>
      <color theme="1"/>
      <name val="メイリオ"/>
      <family val="3"/>
      <charset val="128"/>
      <scheme val="minor"/>
    </font>
    <font>
      <sz val="10"/>
      <color theme="1"/>
      <name val="メイリオ"/>
      <family val="3"/>
      <charset val="128"/>
      <scheme val="minor"/>
    </font>
    <font>
      <b/>
      <sz val="10"/>
      <color theme="0"/>
      <name val="メイリオ"/>
      <family val="3"/>
      <charset val="128"/>
      <scheme val="minor"/>
    </font>
    <font>
      <sz val="10"/>
      <color theme="0"/>
      <name val="メイリオ"/>
      <family val="3"/>
      <charset val="128"/>
      <scheme val="minor"/>
    </font>
    <font>
      <b/>
      <sz val="48"/>
      <color theme="0"/>
      <name val="メイリオ"/>
      <family val="3"/>
      <charset val="128"/>
      <scheme val="minor"/>
    </font>
    <font>
      <b/>
      <sz val="9"/>
      <color theme="0"/>
      <name val="メイリオ"/>
      <family val="3"/>
      <charset val="128"/>
      <scheme val="minor"/>
    </font>
    <font>
      <sz val="16"/>
      <color theme="1"/>
      <name val="メイリオ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6" borderId="3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 applyProtection="1">
      <alignment horizontal="center" vertical="center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5" borderId="39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39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4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4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>
      <alignment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58" xfId="0" applyFont="1" applyFill="1" applyBorder="1" applyAlignment="1" applyProtection="1">
      <alignment horizontal="center" vertical="center"/>
      <protection hidden="1"/>
    </xf>
    <xf numFmtId="0" fontId="4" fillId="5" borderId="59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22" xfId="0" applyFont="1" applyFill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44" xfId="0" applyFont="1" applyFill="1" applyBorder="1" applyAlignment="1" applyProtection="1">
      <alignment horizontal="center" vertical="center"/>
      <protection hidden="1"/>
    </xf>
    <xf numFmtId="0" fontId="4" fillId="6" borderId="53" xfId="0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4" fillId="5" borderId="44" xfId="0" applyFont="1" applyFill="1" applyBorder="1" applyAlignment="1" applyProtection="1">
      <alignment horizontal="center" vertical="center"/>
      <protection hidden="1"/>
    </xf>
    <xf numFmtId="0" fontId="4" fillId="5" borderId="53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0" fontId="3" fillId="0" borderId="77" xfId="0" applyFont="1" applyBorder="1" applyAlignment="1" applyProtection="1">
      <alignment horizontal="center" vertical="center" wrapText="1"/>
      <protection locked="0"/>
    </xf>
    <xf numFmtId="0" fontId="4" fillId="5" borderId="74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center" vertical="center"/>
      <protection hidden="1"/>
    </xf>
    <xf numFmtId="0" fontId="4" fillId="5" borderId="48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4" fillId="5" borderId="47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31" xfId="0" applyFont="1" applyFill="1" applyBorder="1" applyAlignment="1" applyProtection="1">
      <alignment horizontal="center" vertical="center"/>
      <protection hidden="1"/>
    </xf>
    <xf numFmtId="0" fontId="4" fillId="6" borderId="54" xfId="0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30" xfId="0" applyFont="1" applyFill="1" applyBorder="1" applyAlignment="1" applyProtection="1">
      <alignment horizontal="center" vertical="center"/>
      <protection hidden="1"/>
    </xf>
    <xf numFmtId="0" fontId="8" fillId="2" borderId="63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39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9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7" xfId="0" applyFont="1" applyFill="1" applyBorder="1" applyAlignment="1" applyProtection="1">
      <alignment horizontal="center" vertical="center"/>
      <protection hidden="1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4" fillId="6" borderId="27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6" borderId="21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24"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  <dxf>
      <font>
        <b/>
        <i/>
        <color rgb="FFFF0000"/>
      </font>
      <fill>
        <patternFill>
          <bgColor theme="9" tint="0.79998168889431442"/>
        </patternFill>
      </fill>
    </dxf>
    <dxf>
      <font>
        <b/>
        <i/>
        <color theme="3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00CC00"/>
      <color rgb="FFCCFFCC"/>
      <color rgb="FF008000"/>
      <color rgb="FF33CC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285749</xdr:colOff>
      <xdr:row>1</xdr:row>
      <xdr:rowOff>57725</xdr:rowOff>
    </xdr:from>
    <xdr:ext cx="5112682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10435-0A64-4129-9313-C43DF2B22445}"/>
            </a:ext>
          </a:extLst>
        </xdr:cNvPr>
        <xdr:cNvSpPr txBox="1"/>
      </xdr:nvSpPr>
      <xdr:spPr>
        <a:xfrm>
          <a:off x="689161" y="371490"/>
          <a:ext cx="5112682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リーグ表　</a:t>
          </a:r>
          <a:r>
            <a:rPr kumimoji="1" lang="en-US" altLang="ja-JP" sz="3200" b="1" baseline="0">
              <a:solidFill>
                <a:sysClr val="windowText" lastClr="000000"/>
              </a:solidFill>
              <a:latin typeface="+mj-ea"/>
              <a:ea typeface="+mj-ea"/>
            </a:rPr>
            <a:t>5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人</a:t>
          </a:r>
          <a:r>
            <a:rPr kumimoji="1" lang="en-US" altLang="ja-JP" sz="3200" b="1" baseline="0">
              <a:solidFill>
                <a:schemeClr val="bg1"/>
              </a:solidFill>
              <a:latin typeface="+mj-ea"/>
              <a:ea typeface="+mj-ea"/>
            </a:rPr>
            <a:t> </a:t>
          </a:r>
          <a:r>
            <a:rPr kumimoji="1" lang="ja-JP" altLang="en-US" sz="3200" b="1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自動入力</a:t>
          </a:r>
          <a:endParaRPr kumimoji="1" lang="en-US" altLang="ja-JP" sz="3200" b="1" baseline="0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285749</xdr:colOff>
      <xdr:row>1</xdr:row>
      <xdr:rowOff>57725</xdr:rowOff>
    </xdr:from>
    <xdr:ext cx="5390386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0B2B1-612C-443C-863B-9402DA558ABE}"/>
            </a:ext>
          </a:extLst>
        </xdr:cNvPr>
        <xdr:cNvSpPr txBox="1"/>
      </xdr:nvSpPr>
      <xdr:spPr>
        <a:xfrm>
          <a:off x="689161" y="371490"/>
          <a:ext cx="5390386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リーグ表　</a:t>
          </a:r>
          <a:r>
            <a:rPr kumimoji="1" lang="en-US" altLang="ja-JP" sz="3200" b="1" baseline="0">
              <a:solidFill>
                <a:sysClr val="windowText" lastClr="000000"/>
              </a:solidFill>
              <a:latin typeface="+mj-ea"/>
              <a:ea typeface="+mj-ea"/>
            </a:rPr>
            <a:t>10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人</a:t>
          </a:r>
          <a:r>
            <a:rPr kumimoji="1" lang="en-US" altLang="ja-JP" sz="3200" b="1" baseline="0">
              <a:solidFill>
                <a:schemeClr val="bg1"/>
              </a:solidFill>
              <a:latin typeface="+mj-ea"/>
              <a:ea typeface="+mj-ea"/>
            </a:rPr>
            <a:t> </a:t>
          </a:r>
          <a:r>
            <a:rPr kumimoji="1" lang="ja-JP" altLang="en-US" sz="3200" b="1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自動入力</a:t>
          </a:r>
          <a:endParaRPr kumimoji="1" lang="en-US" altLang="ja-JP" sz="3200" b="1" baseline="0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285749</xdr:colOff>
      <xdr:row>1</xdr:row>
      <xdr:rowOff>57725</xdr:rowOff>
    </xdr:from>
    <xdr:ext cx="5390386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573C4D-6CDE-46B4-BCC4-D404E9FAA42F}"/>
            </a:ext>
          </a:extLst>
        </xdr:cNvPr>
        <xdr:cNvSpPr txBox="1"/>
      </xdr:nvSpPr>
      <xdr:spPr>
        <a:xfrm>
          <a:off x="688520" y="373411"/>
          <a:ext cx="5390386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リーグ表　</a:t>
          </a:r>
          <a:r>
            <a:rPr kumimoji="1" lang="en-US" altLang="ja-JP" sz="3200" b="1" baseline="0">
              <a:solidFill>
                <a:sysClr val="windowText" lastClr="000000"/>
              </a:solidFill>
              <a:latin typeface="+mj-ea"/>
              <a:ea typeface="+mj-ea"/>
            </a:rPr>
            <a:t>20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人</a:t>
          </a:r>
          <a:r>
            <a:rPr kumimoji="1" lang="en-US" altLang="ja-JP" sz="3200" b="1" baseline="0">
              <a:solidFill>
                <a:schemeClr val="bg1"/>
              </a:solidFill>
              <a:latin typeface="+mj-ea"/>
              <a:ea typeface="+mj-ea"/>
            </a:rPr>
            <a:t> </a:t>
          </a:r>
          <a:r>
            <a:rPr kumimoji="1" lang="ja-JP" altLang="en-US" sz="3200" b="1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自動入力</a:t>
          </a:r>
          <a:endParaRPr kumimoji="1" lang="en-US" altLang="ja-JP" sz="3200" b="1" baseline="0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285749</xdr:colOff>
      <xdr:row>1</xdr:row>
      <xdr:rowOff>57725</xdr:rowOff>
    </xdr:from>
    <xdr:ext cx="5390386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448A18-DB1F-403E-8B4D-D8353CA7381F}"/>
            </a:ext>
          </a:extLst>
        </xdr:cNvPr>
        <xdr:cNvSpPr txBox="1"/>
      </xdr:nvSpPr>
      <xdr:spPr>
        <a:xfrm>
          <a:off x="688520" y="373411"/>
          <a:ext cx="5390386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リーグ表　</a:t>
          </a:r>
          <a:r>
            <a:rPr kumimoji="1" lang="en-US" altLang="ja-JP" sz="3200" b="1" baseline="0">
              <a:solidFill>
                <a:sysClr val="windowText" lastClr="000000"/>
              </a:solidFill>
              <a:latin typeface="+mj-ea"/>
              <a:ea typeface="+mj-ea"/>
            </a:rPr>
            <a:t>30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人</a:t>
          </a:r>
          <a:r>
            <a:rPr kumimoji="1" lang="en-US" altLang="ja-JP" sz="3200" b="1" baseline="0">
              <a:solidFill>
                <a:schemeClr val="bg1"/>
              </a:solidFill>
              <a:latin typeface="+mj-ea"/>
              <a:ea typeface="+mj-ea"/>
            </a:rPr>
            <a:t> </a:t>
          </a:r>
          <a:r>
            <a:rPr kumimoji="1" lang="ja-JP" altLang="en-US" sz="3200" b="1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自動入力</a:t>
          </a:r>
          <a:endParaRPr kumimoji="1" lang="en-US" altLang="ja-JP" sz="3200" b="1" baseline="0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285749</xdr:colOff>
      <xdr:row>1</xdr:row>
      <xdr:rowOff>57725</xdr:rowOff>
    </xdr:from>
    <xdr:ext cx="5390386" cy="8925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93580" y="368964"/>
          <a:ext cx="5390386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リーグ表　</a:t>
          </a:r>
          <a:r>
            <a:rPr kumimoji="1" lang="en-US" altLang="ja-JP" sz="3200" b="1" baseline="0">
              <a:solidFill>
                <a:sysClr val="windowText" lastClr="000000"/>
              </a:solidFill>
              <a:latin typeface="+mj-ea"/>
              <a:ea typeface="+mj-ea"/>
            </a:rPr>
            <a:t>40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人</a:t>
          </a:r>
          <a:r>
            <a:rPr kumimoji="1" lang="en-US" altLang="ja-JP" sz="3200" b="1" baseline="0">
              <a:solidFill>
                <a:schemeClr val="bg1"/>
              </a:solidFill>
              <a:latin typeface="+mj-ea"/>
              <a:ea typeface="+mj-ea"/>
            </a:rPr>
            <a:t> </a:t>
          </a:r>
          <a:r>
            <a:rPr kumimoji="1" lang="ja-JP" altLang="en-US" sz="3200" b="1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自動入力</a:t>
          </a:r>
          <a:endParaRPr kumimoji="1" lang="en-US" altLang="ja-JP" sz="3200" b="1" baseline="0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285749</xdr:colOff>
      <xdr:row>1</xdr:row>
      <xdr:rowOff>57725</xdr:rowOff>
    </xdr:from>
    <xdr:ext cx="5112682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7C18F-B170-4944-AA74-FC964B9897DB}"/>
            </a:ext>
          </a:extLst>
        </xdr:cNvPr>
        <xdr:cNvSpPr txBox="1"/>
      </xdr:nvSpPr>
      <xdr:spPr>
        <a:xfrm>
          <a:off x="689609" y="370145"/>
          <a:ext cx="5112682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リーグ表　</a:t>
          </a:r>
          <a:r>
            <a:rPr kumimoji="1" lang="en-US" altLang="ja-JP" sz="3200" b="1" baseline="0">
              <a:solidFill>
                <a:sysClr val="windowText" lastClr="000000"/>
              </a:solidFill>
              <a:latin typeface="+mj-ea"/>
              <a:ea typeface="+mj-ea"/>
            </a:rPr>
            <a:t>5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人</a:t>
          </a:r>
          <a:r>
            <a:rPr kumimoji="1" lang="en-US" altLang="ja-JP" sz="3200" b="1" baseline="0">
              <a:solidFill>
                <a:schemeClr val="bg1"/>
              </a:solidFill>
              <a:latin typeface="+mj-ea"/>
              <a:ea typeface="+mj-ea"/>
            </a:rPr>
            <a:t> </a:t>
          </a:r>
          <a:r>
            <a:rPr kumimoji="1" lang="ja-JP" altLang="en-US" sz="3200" b="1" baseline="0">
              <a:solidFill>
                <a:schemeClr val="bg1"/>
              </a:solidFill>
              <a:latin typeface="+mj-ea"/>
              <a:ea typeface="+mj-ea"/>
            </a:rPr>
            <a:t>　</a:t>
          </a:r>
          <a:r>
            <a:rPr kumimoji="1" lang="ja-JP" altLang="en-US" sz="3200" b="1" baseline="0">
              <a:solidFill>
                <a:sysClr val="windowText" lastClr="000000"/>
              </a:solidFill>
              <a:latin typeface="+mj-ea"/>
              <a:ea typeface="+mj-ea"/>
            </a:rPr>
            <a:t>自動入力</a:t>
          </a:r>
          <a:endParaRPr kumimoji="1" lang="en-US" altLang="ja-JP" sz="3200" b="1" baseline="0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5</xdr:col>
      <xdr:colOff>392637</xdr:colOff>
      <xdr:row>8</xdr:row>
      <xdr:rowOff>269524</xdr:rowOff>
    </xdr:from>
    <xdr:to>
      <xdr:col>18</xdr:col>
      <xdr:colOff>90212</xdr:colOff>
      <xdr:row>10</xdr:row>
      <xdr:rowOff>17248</xdr:rowOff>
    </xdr:to>
    <xdr:sp macro="" textlink="">
      <xdr:nvSpPr>
        <xdr:cNvPr id="5" name="矢印: 左右 4">
          <a:extLst>
            <a:ext uri="{FF2B5EF4-FFF2-40B4-BE49-F238E27FC236}">
              <a16:creationId xmlns:a16="http://schemas.microsoft.com/office/drawing/2014/main" id="{41088596-D23C-40EF-ACEB-CD6C3826BB9E}"/>
            </a:ext>
          </a:extLst>
        </xdr:cNvPr>
        <xdr:cNvSpPr/>
      </xdr:nvSpPr>
      <xdr:spPr>
        <a:xfrm rot="1658797">
          <a:off x="2409696" y="3478889"/>
          <a:ext cx="4941928" cy="375253"/>
        </a:xfrm>
        <a:prstGeom prst="leftRightArrow">
          <a:avLst>
            <a:gd name="adj1" fmla="val 50000"/>
            <a:gd name="adj2" fmla="val 268522"/>
          </a:avLst>
        </a:prstGeom>
        <a:solidFill>
          <a:srgbClr val="FF0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35860</xdr:colOff>
      <xdr:row>6</xdr:row>
      <xdr:rowOff>80683</xdr:rowOff>
    </xdr:from>
    <xdr:to>
      <xdr:col>18</xdr:col>
      <xdr:colOff>98612</xdr:colOff>
      <xdr:row>9</xdr:row>
      <xdr:rowOff>154854</xdr:rowOff>
    </xdr:to>
    <xdr:sp macro="" textlink="">
      <xdr:nvSpPr>
        <xdr:cNvPr id="6" name="吹き出し: 円形 5">
          <a:extLst>
            <a:ext uri="{FF2B5EF4-FFF2-40B4-BE49-F238E27FC236}">
              <a16:creationId xmlns:a16="http://schemas.microsoft.com/office/drawing/2014/main" id="{A9CD3404-0230-4D25-AB11-88C886510490}"/>
            </a:ext>
          </a:extLst>
        </xdr:cNvPr>
        <xdr:cNvSpPr/>
      </xdr:nvSpPr>
      <xdr:spPr>
        <a:xfrm>
          <a:off x="4876801" y="2662518"/>
          <a:ext cx="2483223" cy="1015465"/>
        </a:xfrm>
        <a:prstGeom prst="wedgeEllipseCallout">
          <a:avLst>
            <a:gd name="adj1" fmla="val -26609"/>
            <a:gd name="adj2" fmla="val 625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このラインより下に</a:t>
          </a:r>
          <a:endParaRPr kumimoji="1" lang="en-US" altLang="ja-JP" sz="1400" b="1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入力しない！！</a:t>
          </a:r>
        </a:p>
      </xdr:txBody>
    </xdr:sp>
    <xdr:clientData/>
  </xdr:twoCellAnchor>
  <xdr:twoCellAnchor>
    <xdr:from>
      <xdr:col>6</xdr:col>
      <xdr:colOff>278048</xdr:colOff>
      <xdr:row>6</xdr:row>
      <xdr:rowOff>185490</xdr:rowOff>
    </xdr:from>
    <xdr:to>
      <xdr:col>10</xdr:col>
      <xdr:colOff>84160</xdr:colOff>
      <xdr:row>7</xdr:row>
      <xdr:rowOff>207934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A7E1DA3-4A6A-42ED-B01C-0F01773E32D9}"/>
            </a:ext>
          </a:extLst>
        </xdr:cNvPr>
        <xdr:cNvSpPr/>
      </xdr:nvSpPr>
      <xdr:spPr>
        <a:xfrm rot="9028228">
          <a:off x="2698519" y="2767325"/>
          <a:ext cx="1419759" cy="336209"/>
        </a:xfrm>
        <a:prstGeom prst="rightArrow">
          <a:avLst>
            <a:gd name="adj1" fmla="val 50000"/>
            <a:gd name="adj2" fmla="val 1100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242046</xdr:colOff>
      <xdr:row>1</xdr:row>
      <xdr:rowOff>98610</xdr:rowOff>
    </xdr:from>
    <xdr:to>
      <xdr:col>22</xdr:col>
      <xdr:colOff>289356</xdr:colOff>
      <xdr:row>1</xdr:row>
      <xdr:rowOff>973058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A9D4CD30-C91D-4BCE-AFD6-4E961B0B45F8}"/>
            </a:ext>
          </a:extLst>
        </xdr:cNvPr>
        <xdr:cNvSpPr/>
      </xdr:nvSpPr>
      <xdr:spPr>
        <a:xfrm>
          <a:off x="5486399" y="412375"/>
          <a:ext cx="3678016" cy="874448"/>
        </a:xfrm>
        <a:prstGeom prst="wedgeRoundRectCallout">
          <a:avLst>
            <a:gd name="adj1" fmla="val -62417"/>
            <a:gd name="adj2" fmla="val 12947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得点を入力→〇、△、</a:t>
          </a:r>
          <a:r>
            <a:rPr kumimoji="1" lang="en-US" altLang="ja-JP" sz="1400" b="1"/>
            <a:t>×</a:t>
          </a:r>
          <a:r>
            <a:rPr kumimoji="1" lang="ja-JP" altLang="en-US" sz="1400" b="1"/>
            <a:t>が反映される</a:t>
          </a:r>
          <a:endParaRPr kumimoji="1" lang="en-US" altLang="ja-JP" sz="1400" b="1"/>
        </a:p>
        <a:p>
          <a:pPr algn="l"/>
          <a:r>
            <a:rPr kumimoji="1" lang="ja-JP" altLang="en-US" sz="1400" b="1"/>
            <a:t>→反対側の得点が勝手に反映される</a:t>
          </a:r>
          <a:endParaRPr kumimoji="1" lang="en-US" altLang="ja-JP" sz="1400" b="1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44824</xdr:colOff>
      <xdr:row>1</xdr:row>
      <xdr:rowOff>17929</xdr:rowOff>
    </xdr:from>
    <xdr:to>
      <xdr:col>30</xdr:col>
      <xdr:colOff>319977</xdr:colOff>
      <xdr:row>1</xdr:row>
      <xdr:rowOff>893394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4B4AEC61-9CED-43F9-AE15-4D184EBAAE62}"/>
            </a:ext>
          </a:extLst>
        </xdr:cNvPr>
        <xdr:cNvSpPr/>
      </xdr:nvSpPr>
      <xdr:spPr>
        <a:xfrm>
          <a:off x="9780495" y="331694"/>
          <a:ext cx="2830094" cy="875465"/>
        </a:xfrm>
        <a:prstGeom prst="wedgeRoundRectCallout">
          <a:avLst>
            <a:gd name="adj1" fmla="val -62368"/>
            <a:gd name="adj2" fmla="val 9347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勝手に反映されます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egoe＋メイリオ">
      <a:majorFont>
        <a:latin typeface="Segoe"/>
        <a:ea typeface="メイリオ"/>
        <a:cs typeface=""/>
      </a:majorFont>
      <a:minorFont>
        <a:latin typeface="Segoe"/>
        <a:ea typeface="メイリオ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0E29-AD7F-448A-81AA-CCEBC8197334}">
  <dimension ref="B2:AA14"/>
  <sheetViews>
    <sheetView tabSelected="1" zoomScale="85" zoomScaleNormal="85" zoomScaleSheetLayoutView="30" workbookViewId="0">
      <selection activeCell="Q6" sqref="Q6"/>
    </sheetView>
  </sheetViews>
  <sheetFormatPr defaultColWidth="4.81640625" defaultRowHeight="24.9" customHeight="1" x14ac:dyDescent="0.5"/>
  <cols>
    <col min="1" max="4" width="4.81640625" style="1"/>
    <col min="5" max="19" width="4.81640625" style="1" customWidth="1"/>
    <col min="20" max="22" width="4.81640625" style="1"/>
    <col min="23" max="23" width="5.453125" style="1" bestFit="1" customWidth="1"/>
    <col min="24" max="25" width="4.81640625" style="1"/>
    <col min="26" max="26" width="6" style="1" bestFit="1" customWidth="1"/>
    <col min="27" max="27" width="6.36328125" style="1" customWidth="1"/>
    <col min="28" max="16384" width="4.81640625" style="1"/>
  </cols>
  <sheetData>
    <row r="2" spans="2:27" ht="80.099999999999994" customHeight="1" x14ac:dyDescent="0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7" ht="24.9" customHeight="1" thickBot="1" x14ac:dyDescent="0.55000000000000004"/>
    <row r="4" spans="2:27" ht="24.9" customHeight="1" thickBot="1" x14ac:dyDescent="0.55000000000000004">
      <c r="B4" s="35" t="s">
        <v>0</v>
      </c>
      <c r="C4" s="36"/>
      <c r="D4" s="37"/>
      <c r="E4" s="38">
        <v>1</v>
      </c>
      <c r="F4" s="39"/>
      <c r="G4" s="39"/>
      <c r="H4" s="40">
        <v>2</v>
      </c>
      <c r="I4" s="39"/>
      <c r="J4" s="39"/>
      <c r="K4" s="40">
        <v>3</v>
      </c>
      <c r="L4" s="39"/>
      <c r="M4" s="39"/>
      <c r="N4" s="40">
        <v>4</v>
      </c>
      <c r="O4" s="39"/>
      <c r="P4" s="39"/>
      <c r="Q4" s="32">
        <v>5</v>
      </c>
      <c r="R4" s="33"/>
      <c r="S4" s="34"/>
      <c r="T4" s="5" t="s">
        <v>4</v>
      </c>
      <c r="U4" s="2" t="s">
        <v>5</v>
      </c>
      <c r="V4" s="2" t="s">
        <v>6</v>
      </c>
      <c r="W4" s="2" t="s">
        <v>7</v>
      </c>
      <c r="X4" s="2" t="s">
        <v>3</v>
      </c>
      <c r="Y4" s="4" t="s">
        <v>2</v>
      </c>
      <c r="Z4" s="4" t="s">
        <v>11</v>
      </c>
      <c r="AA4" s="6" t="s">
        <v>8</v>
      </c>
    </row>
    <row r="5" spans="2:27" ht="24.9" customHeight="1" x14ac:dyDescent="0.5">
      <c r="B5" s="44">
        <v>1</v>
      </c>
      <c r="C5" s="46"/>
      <c r="D5" s="47"/>
      <c r="E5" s="50"/>
      <c r="F5" s="51"/>
      <c r="G5" s="51"/>
      <c r="H5" s="54" t="str">
        <f>IF(H6&gt;J6,"○",IF(H6=J6,"△","●"))</f>
        <v>△</v>
      </c>
      <c r="I5" s="54"/>
      <c r="J5" s="54"/>
      <c r="K5" s="54" t="str">
        <f>IF(K6&gt;M6,"○",IF(K6=M6,"△","●"))</f>
        <v>△</v>
      </c>
      <c r="L5" s="54"/>
      <c r="M5" s="54"/>
      <c r="N5" s="54" t="str">
        <f t="shared" ref="N5" si="0">IF(N6&gt;P6,"○",IF(N6=P6,"△","●"))</f>
        <v>△</v>
      </c>
      <c r="O5" s="54"/>
      <c r="P5" s="54"/>
      <c r="Q5" s="41" t="str">
        <f t="shared" ref="Q5" si="1">IF(Q6&gt;S6,"○",IF(Q6=S6,"△","●"))</f>
        <v>△</v>
      </c>
      <c r="R5" s="42"/>
      <c r="S5" s="43"/>
      <c r="T5" s="70">
        <f>COUNTIF(E5:S5,"○")</f>
        <v>0</v>
      </c>
      <c r="U5" s="55">
        <f>COUNTIF(E5:S5,"△")</f>
        <v>4</v>
      </c>
      <c r="V5" s="55">
        <f>COUNTIF(E5:S5,"●")</f>
        <v>0</v>
      </c>
      <c r="W5" s="55">
        <f>T5*3+U5*1</f>
        <v>4</v>
      </c>
      <c r="X5" s="55">
        <f>SUM(E6,H6,K6,N6,Q6)</f>
        <v>0</v>
      </c>
      <c r="Y5" s="55">
        <f>SUM(G6,J6,M6,P6,S6)</f>
        <v>0</v>
      </c>
      <c r="Z5" s="57">
        <f>X5-Y5</f>
        <v>0</v>
      </c>
      <c r="AA5" s="59">
        <f>IFERROR(_xlfn.RANK.EQ(W5,$W$5:$W$14),"")</f>
        <v>1</v>
      </c>
    </row>
    <row r="6" spans="2:27" ht="24.9" customHeight="1" x14ac:dyDescent="0.5">
      <c r="B6" s="45"/>
      <c r="C6" s="48"/>
      <c r="D6" s="49"/>
      <c r="E6" s="52"/>
      <c r="F6" s="53"/>
      <c r="G6" s="53"/>
      <c r="H6" s="7"/>
      <c r="I6" s="7" t="s">
        <v>1</v>
      </c>
      <c r="J6" s="7"/>
      <c r="K6" s="7"/>
      <c r="L6" s="7" t="s">
        <v>1</v>
      </c>
      <c r="M6" s="7"/>
      <c r="N6" s="7"/>
      <c r="O6" s="8" t="s">
        <v>9</v>
      </c>
      <c r="P6" s="7"/>
      <c r="Q6" s="7"/>
      <c r="R6" s="7" t="s">
        <v>1</v>
      </c>
      <c r="S6" s="7"/>
      <c r="T6" s="71"/>
      <c r="U6" s="56"/>
      <c r="V6" s="56"/>
      <c r="W6" s="56"/>
      <c r="X6" s="56"/>
      <c r="Y6" s="56"/>
      <c r="Z6" s="58"/>
      <c r="AA6" s="60"/>
    </row>
    <row r="7" spans="2:27" ht="24.9" customHeight="1" x14ac:dyDescent="0.5">
      <c r="B7" s="61">
        <v>2</v>
      </c>
      <c r="C7" s="62"/>
      <c r="D7" s="63"/>
      <c r="E7" s="64" t="str">
        <f>IF(E8&gt;G8,"○",IF(E8=G8,"△","●"))</f>
        <v>△</v>
      </c>
      <c r="F7" s="65"/>
      <c r="G7" s="65"/>
      <c r="H7" s="66"/>
      <c r="I7" s="66"/>
      <c r="J7" s="66"/>
      <c r="K7" s="65" t="str">
        <f>IF(K8&gt;M8,"○",IF(K8=M8,"△","●"))</f>
        <v>△</v>
      </c>
      <c r="L7" s="65"/>
      <c r="M7" s="65"/>
      <c r="N7" s="65" t="str">
        <f t="shared" ref="N7" si="2">IF(N8&gt;P8,"○",IF(N8=P8,"△","●"))</f>
        <v>△</v>
      </c>
      <c r="O7" s="65"/>
      <c r="P7" s="65"/>
      <c r="Q7" s="67" t="str">
        <f t="shared" ref="Q7" si="3">IF(Q8&gt;S8,"○",IF(Q8=S8,"△","●"))</f>
        <v>△</v>
      </c>
      <c r="R7" s="68"/>
      <c r="S7" s="69"/>
      <c r="T7" s="82">
        <f>COUNTIF(E7:S7,"○")</f>
        <v>0</v>
      </c>
      <c r="U7" s="77">
        <f>COUNTIF(E7:S7,"△")</f>
        <v>4</v>
      </c>
      <c r="V7" s="77">
        <f>COUNTIF(E7:S7,"●")</f>
        <v>0</v>
      </c>
      <c r="W7" s="77">
        <f t="shared" ref="W7" si="4">T7*3+U7*1</f>
        <v>4</v>
      </c>
      <c r="X7" s="78">
        <f>SUM(E8,H8,K8,N8,Q8)</f>
        <v>0</v>
      </c>
      <c r="Y7" s="78">
        <f>SUM(G8,J8,M8,P8,S8)</f>
        <v>0</v>
      </c>
      <c r="Z7" s="80">
        <f t="shared" ref="Z7" si="5">X7-Y7</f>
        <v>0</v>
      </c>
      <c r="AA7" s="60">
        <f>IFERROR(_xlfn.RANK.EQ(W7,$W$5:$W$14),"")</f>
        <v>1</v>
      </c>
    </row>
    <row r="8" spans="2:27" ht="24.9" customHeight="1" x14ac:dyDescent="0.5">
      <c r="B8" s="45"/>
      <c r="C8" s="62"/>
      <c r="D8" s="63"/>
      <c r="E8" s="22" t="str">
        <f>IF(J6="","",J6)</f>
        <v/>
      </c>
      <c r="F8" s="11" t="s">
        <v>1</v>
      </c>
      <c r="G8" s="11" t="str">
        <f>IF(H6="","",H6)</f>
        <v/>
      </c>
      <c r="H8" s="66"/>
      <c r="I8" s="66"/>
      <c r="J8" s="66"/>
      <c r="K8" s="11"/>
      <c r="L8" s="11" t="s">
        <v>1</v>
      </c>
      <c r="M8" s="11"/>
      <c r="N8" s="11"/>
      <c r="O8" s="11" t="s">
        <v>1</v>
      </c>
      <c r="P8" s="11"/>
      <c r="Q8" s="11"/>
      <c r="R8" s="11" t="s">
        <v>1</v>
      </c>
      <c r="S8" s="11"/>
      <c r="T8" s="82"/>
      <c r="U8" s="77"/>
      <c r="V8" s="77"/>
      <c r="W8" s="77"/>
      <c r="X8" s="79"/>
      <c r="Y8" s="79"/>
      <c r="Z8" s="81"/>
      <c r="AA8" s="60"/>
    </row>
    <row r="9" spans="2:27" ht="24.9" customHeight="1" x14ac:dyDescent="0.5">
      <c r="B9" s="61">
        <v>3</v>
      </c>
      <c r="C9" s="48"/>
      <c r="D9" s="49"/>
      <c r="E9" s="72" t="str">
        <f t="shared" ref="E9" si="6">IF(E10&gt;G10,"○",IF(E10=G10,"△","●"))</f>
        <v>△</v>
      </c>
      <c r="F9" s="73"/>
      <c r="G9" s="73"/>
      <c r="H9" s="73" t="str">
        <f>IF(H10&gt;J10,"○",IF(H10=J10,"△","●"))</f>
        <v>△</v>
      </c>
      <c r="I9" s="73"/>
      <c r="J9" s="73"/>
      <c r="K9" s="53"/>
      <c r="L9" s="53"/>
      <c r="M9" s="53"/>
      <c r="N9" s="73" t="str">
        <f t="shared" ref="N9" si="7">IF(N10&gt;P10,"○",IF(N10=P10,"△","●"))</f>
        <v>△</v>
      </c>
      <c r="O9" s="73"/>
      <c r="P9" s="73"/>
      <c r="Q9" s="74" t="str">
        <f t="shared" ref="Q9" si="8">IF(Q10&gt;S10,"○",IF(Q10=S10,"△","●"))</f>
        <v>△</v>
      </c>
      <c r="R9" s="75"/>
      <c r="S9" s="76"/>
      <c r="T9" s="71">
        <f>COUNTIF(E9:S9,"○")</f>
        <v>0</v>
      </c>
      <c r="U9" s="56">
        <f>COUNTIF(E9:S9,"△")</f>
        <v>4</v>
      </c>
      <c r="V9" s="56">
        <f>COUNTIF(E9:S9,"●")</f>
        <v>0</v>
      </c>
      <c r="W9" s="56">
        <f t="shared" ref="W9" si="9">T9*3+U9*1</f>
        <v>4</v>
      </c>
      <c r="X9" s="85">
        <f>SUM(E10,H10,K10,N10,Q10)</f>
        <v>0</v>
      </c>
      <c r="Y9" s="85">
        <f>SUM(G10,J10,M10,P10,S10)</f>
        <v>0</v>
      </c>
      <c r="Z9" s="83">
        <f t="shared" ref="Z9" si="10">X9-Y9</f>
        <v>0</v>
      </c>
      <c r="AA9" s="60">
        <f>IFERROR(_xlfn.RANK.EQ(W9,$W$5:$W$14),"")</f>
        <v>1</v>
      </c>
    </row>
    <row r="10" spans="2:27" ht="24.9" customHeight="1" x14ac:dyDescent="0.5">
      <c r="B10" s="45"/>
      <c r="C10" s="48"/>
      <c r="D10" s="49"/>
      <c r="E10" s="24" t="str">
        <f>IF(M6="","",M6)</f>
        <v/>
      </c>
      <c r="F10" s="7" t="s">
        <v>1</v>
      </c>
      <c r="G10" s="7" t="str">
        <f>IF(K6="","",K6)</f>
        <v/>
      </c>
      <c r="H10" s="7" t="str">
        <f>IF(M8="","",M8)</f>
        <v/>
      </c>
      <c r="I10" s="7" t="s">
        <v>1</v>
      </c>
      <c r="J10" s="7" t="str">
        <f>IF(K8="","",K8)</f>
        <v/>
      </c>
      <c r="K10" s="53"/>
      <c r="L10" s="53"/>
      <c r="M10" s="53"/>
      <c r="N10" s="7"/>
      <c r="O10" s="7" t="s">
        <v>1</v>
      </c>
      <c r="P10" s="7"/>
      <c r="Q10" s="7"/>
      <c r="R10" s="7" t="s">
        <v>1</v>
      </c>
      <c r="S10" s="7"/>
      <c r="T10" s="71"/>
      <c r="U10" s="56"/>
      <c r="V10" s="56"/>
      <c r="W10" s="56"/>
      <c r="X10" s="86"/>
      <c r="Y10" s="86"/>
      <c r="Z10" s="84"/>
      <c r="AA10" s="60"/>
    </row>
    <row r="11" spans="2:27" ht="24.9" customHeight="1" x14ac:dyDescent="0.5">
      <c r="B11" s="61">
        <v>4</v>
      </c>
      <c r="C11" s="62"/>
      <c r="D11" s="63"/>
      <c r="E11" s="64" t="str">
        <f>IF(E12&gt;G12,"○",IF(E12=G12,"△","●"))</f>
        <v>△</v>
      </c>
      <c r="F11" s="65"/>
      <c r="G11" s="65"/>
      <c r="H11" s="65" t="str">
        <f t="shared" ref="H11" si="11">IF(H12&gt;J12,"○",IF(H12=J12,"△","●"))</f>
        <v>△</v>
      </c>
      <c r="I11" s="65"/>
      <c r="J11" s="65"/>
      <c r="K11" s="65" t="str">
        <f>IF(K12&gt;M12,"○",IF(K12=M12,"△","●"))</f>
        <v>△</v>
      </c>
      <c r="L11" s="65"/>
      <c r="M11" s="65"/>
      <c r="N11" s="66"/>
      <c r="O11" s="66"/>
      <c r="P11" s="66"/>
      <c r="Q11" s="67" t="str">
        <f t="shared" ref="Q11" si="12">IF(Q12&gt;S12,"○",IF(Q12=S12,"△","●"))</f>
        <v>△</v>
      </c>
      <c r="R11" s="68"/>
      <c r="S11" s="69"/>
      <c r="T11" s="82">
        <f>COUNTIF(E11:S11,"○")</f>
        <v>0</v>
      </c>
      <c r="U11" s="77">
        <f>COUNTIF(E11:S11,"△")</f>
        <v>4</v>
      </c>
      <c r="V11" s="77">
        <f>COUNTIF(E11:S11,"●")</f>
        <v>0</v>
      </c>
      <c r="W11" s="77">
        <f t="shared" ref="W11" si="13">T11*3+U11*1</f>
        <v>4</v>
      </c>
      <c r="X11" s="78">
        <f>SUM(E12,H12,K12,N12,Q12)</f>
        <v>0</v>
      </c>
      <c r="Y11" s="78">
        <f>SUM(G12,J12,M12,P12,S12)</f>
        <v>0</v>
      </c>
      <c r="Z11" s="80">
        <f t="shared" ref="Z11" si="14">X11-Y11</f>
        <v>0</v>
      </c>
      <c r="AA11" s="60">
        <f>IFERROR(_xlfn.RANK.EQ(W11,$W$5:$W$14),"")</f>
        <v>1</v>
      </c>
    </row>
    <row r="12" spans="2:27" ht="24.9" customHeight="1" x14ac:dyDescent="0.5">
      <c r="B12" s="45"/>
      <c r="C12" s="62"/>
      <c r="D12" s="63"/>
      <c r="E12" s="22" t="str">
        <f>IF(P6="","",P6)</f>
        <v/>
      </c>
      <c r="F12" s="11" t="s">
        <v>1</v>
      </c>
      <c r="G12" s="11" t="str">
        <f>IF(N6="","",N6)</f>
        <v/>
      </c>
      <c r="H12" s="11" t="str">
        <f>IF(P8="","",P8)</f>
        <v/>
      </c>
      <c r="I12" s="11" t="s">
        <v>1</v>
      </c>
      <c r="J12" s="11" t="str">
        <f>IF(N8="","",N8)</f>
        <v/>
      </c>
      <c r="K12" s="11" t="str">
        <f>IF(P10="","",P10)</f>
        <v/>
      </c>
      <c r="L12" s="11" t="s">
        <v>1</v>
      </c>
      <c r="M12" s="11" t="str">
        <f>IF(N10="","",N10)</f>
        <v/>
      </c>
      <c r="N12" s="66"/>
      <c r="O12" s="66"/>
      <c r="P12" s="66"/>
      <c r="Q12" s="11"/>
      <c r="R12" s="11" t="s">
        <v>9</v>
      </c>
      <c r="S12" s="11"/>
      <c r="T12" s="82"/>
      <c r="U12" s="77"/>
      <c r="V12" s="77"/>
      <c r="W12" s="77"/>
      <c r="X12" s="79"/>
      <c r="Y12" s="79"/>
      <c r="Z12" s="81"/>
      <c r="AA12" s="60"/>
    </row>
    <row r="13" spans="2:27" ht="24.9" customHeight="1" x14ac:dyDescent="0.5">
      <c r="B13" s="89">
        <v>5</v>
      </c>
      <c r="C13" s="91"/>
      <c r="D13" s="92"/>
      <c r="E13" s="95" t="str">
        <f t="shared" ref="E13" si="15">IF(E14&gt;G14,"○",IF(E14=G14,"△","●"))</f>
        <v>△</v>
      </c>
      <c r="F13" s="75"/>
      <c r="G13" s="96"/>
      <c r="H13" s="74" t="str">
        <f>IF(H14&gt;J14,"○",IF(H14=J14,"△","●"))</f>
        <v>△</v>
      </c>
      <c r="I13" s="75"/>
      <c r="J13" s="96"/>
      <c r="K13" s="74" t="str">
        <f t="shared" ref="K13" si="16">IF(K14&gt;M14,"○",IF(K14=M14,"△","●"))</f>
        <v>△</v>
      </c>
      <c r="L13" s="75"/>
      <c r="M13" s="96"/>
      <c r="N13" s="74" t="str">
        <f>IF(N14&gt;P14,"○",IF(N14=P14,"△","●"))</f>
        <v>△</v>
      </c>
      <c r="O13" s="75"/>
      <c r="P13" s="76"/>
      <c r="Q13" s="97"/>
      <c r="R13" s="97"/>
      <c r="S13" s="98"/>
      <c r="T13" s="87">
        <f>COUNTIF(E13:S13,"○")</f>
        <v>0</v>
      </c>
      <c r="U13" s="85">
        <f>COUNTIF(E13:S13,"△")</f>
        <v>4</v>
      </c>
      <c r="V13" s="85">
        <f>COUNTIF(E13:S13,"●")</f>
        <v>0</v>
      </c>
      <c r="W13" s="85">
        <f t="shared" ref="W13" si="17">T13*3+U13*1</f>
        <v>4</v>
      </c>
      <c r="X13" s="85">
        <f>SUM(E14,H14,K14,N14,Q14)</f>
        <v>0</v>
      </c>
      <c r="Y13" s="85">
        <f>SUM(G14,J14,M14,P14,S14)</f>
        <v>0</v>
      </c>
      <c r="Z13" s="83">
        <f t="shared" ref="Z13" si="18">X13-Y13</f>
        <v>0</v>
      </c>
      <c r="AA13" s="101">
        <f>IFERROR(_xlfn.RANK.EQ(W13,$W$5:$W$14),"")</f>
        <v>1</v>
      </c>
    </row>
    <row r="14" spans="2:27" ht="24.9" customHeight="1" thickBot="1" x14ac:dyDescent="0.55000000000000004">
      <c r="B14" s="90"/>
      <c r="C14" s="93"/>
      <c r="D14" s="94"/>
      <c r="E14" s="30" t="str">
        <f>IF(S6="","",S6)</f>
        <v/>
      </c>
      <c r="F14" s="31" t="s">
        <v>1</v>
      </c>
      <c r="G14" s="31" t="str">
        <f>IF(Q6="","",Q6)</f>
        <v/>
      </c>
      <c r="H14" s="31" t="str">
        <f>IF(S8="","",S8)</f>
        <v/>
      </c>
      <c r="I14" s="31" t="s">
        <v>1</v>
      </c>
      <c r="J14" s="31" t="str">
        <f>IF(Q8="","",Q8)</f>
        <v/>
      </c>
      <c r="K14" s="31" t="str">
        <f>IF(S10="","",S10)</f>
        <v/>
      </c>
      <c r="L14" s="31" t="s">
        <v>1</v>
      </c>
      <c r="M14" s="31" t="str">
        <f>IF(Q10="","",Q10)</f>
        <v/>
      </c>
      <c r="N14" s="31" t="str">
        <f>IF(S12="","",S12)</f>
        <v/>
      </c>
      <c r="O14" s="31" t="s">
        <v>1</v>
      </c>
      <c r="P14" s="31" t="str">
        <f>IF(Q12="","",Q12)</f>
        <v/>
      </c>
      <c r="Q14" s="99"/>
      <c r="R14" s="99"/>
      <c r="S14" s="100"/>
      <c r="T14" s="88"/>
      <c r="U14" s="103"/>
      <c r="V14" s="103"/>
      <c r="W14" s="103"/>
      <c r="X14" s="103"/>
      <c r="Y14" s="103"/>
      <c r="Z14" s="104"/>
      <c r="AA14" s="102"/>
    </row>
  </sheetData>
  <sheetProtection formatCells="0" formatColumns="0" formatRows="0" insertHyperlinks="0" selectLockedCells="1"/>
  <mergeCells count="81">
    <mergeCell ref="AA13:AA14"/>
    <mergeCell ref="U13:U14"/>
    <mergeCell ref="V13:V14"/>
    <mergeCell ref="W13:W14"/>
    <mergeCell ref="X13:X14"/>
    <mergeCell ref="Y13:Y14"/>
    <mergeCell ref="Z13:Z14"/>
    <mergeCell ref="T13:T14"/>
    <mergeCell ref="Y11:Y12"/>
    <mergeCell ref="Z11:Z12"/>
    <mergeCell ref="AA11:AA12"/>
    <mergeCell ref="B13:B14"/>
    <mergeCell ref="C13:D14"/>
    <mergeCell ref="E13:G13"/>
    <mergeCell ref="H13:J13"/>
    <mergeCell ref="K13:M13"/>
    <mergeCell ref="N13:P13"/>
    <mergeCell ref="Q13:S14"/>
    <mergeCell ref="T11:T12"/>
    <mergeCell ref="U11:U12"/>
    <mergeCell ref="V11:V12"/>
    <mergeCell ref="W11:W12"/>
    <mergeCell ref="X11:X12"/>
    <mergeCell ref="AA9:AA10"/>
    <mergeCell ref="B11:B12"/>
    <mergeCell ref="C11:D12"/>
    <mergeCell ref="E11:G11"/>
    <mergeCell ref="H11:J11"/>
    <mergeCell ref="K11:M11"/>
    <mergeCell ref="T9:T10"/>
    <mergeCell ref="U9:U10"/>
    <mergeCell ref="V9:V10"/>
    <mergeCell ref="N11:P12"/>
    <mergeCell ref="Q11:S11"/>
    <mergeCell ref="W9:W10"/>
    <mergeCell ref="X9:X10"/>
    <mergeCell ref="Y9:Y10"/>
    <mergeCell ref="AA7:AA8"/>
    <mergeCell ref="B9:B10"/>
    <mergeCell ref="C9:D10"/>
    <mergeCell ref="E9:G9"/>
    <mergeCell ref="H9:J9"/>
    <mergeCell ref="K9:M10"/>
    <mergeCell ref="N9:P9"/>
    <mergeCell ref="Q9:S9"/>
    <mergeCell ref="U7:U8"/>
    <mergeCell ref="V7:V8"/>
    <mergeCell ref="W7:W8"/>
    <mergeCell ref="X7:X8"/>
    <mergeCell ref="Y7:Y8"/>
    <mergeCell ref="Z7:Z8"/>
    <mergeCell ref="T7:T8"/>
    <mergeCell ref="Z9:Z10"/>
    <mergeCell ref="Y5:Y6"/>
    <mergeCell ref="Z5:Z6"/>
    <mergeCell ref="AA5:AA6"/>
    <mergeCell ref="B7:B8"/>
    <mergeCell ref="C7:D8"/>
    <mergeCell ref="E7:G7"/>
    <mergeCell ref="H7:J8"/>
    <mergeCell ref="K7:M7"/>
    <mergeCell ref="N7:P7"/>
    <mergeCell ref="Q7:S7"/>
    <mergeCell ref="T5:T6"/>
    <mergeCell ref="U5:U6"/>
    <mergeCell ref="V5:V6"/>
    <mergeCell ref="W5:W6"/>
    <mergeCell ref="X5:X6"/>
    <mergeCell ref="N5:P5"/>
    <mergeCell ref="Q5:S5"/>
    <mergeCell ref="B5:B6"/>
    <mergeCell ref="C5:D6"/>
    <mergeCell ref="E5:G6"/>
    <mergeCell ref="H5:J5"/>
    <mergeCell ref="K5:M5"/>
    <mergeCell ref="Q4:S4"/>
    <mergeCell ref="B4:D4"/>
    <mergeCell ref="E4:G4"/>
    <mergeCell ref="H4:J4"/>
    <mergeCell ref="K4:M4"/>
    <mergeCell ref="N4:P4"/>
  </mergeCells>
  <phoneticPr fontId="1"/>
  <conditionalFormatting sqref="AA5:AA14">
    <cfRule type="cellIs" dxfId="23" priority="1" operator="equal">
      <formula>2</formula>
    </cfRule>
    <cfRule type="cellIs" dxfId="22" priority="2" operator="equal">
      <formula>1</formula>
    </cfRule>
  </conditionalFormatting>
  <pageMargins left="0.23622047244094488" right="0.23622047244094488" top="0.3543307086614173" bottom="0.3543307086614173" header="0.31496062992125984" footer="0.31496062992125984"/>
  <pageSetup paperSize="9" scale="5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61C3-3B15-4955-868F-CF2B61A57B1E}">
  <dimension ref="B2:AP24"/>
  <sheetViews>
    <sheetView zoomScale="85" zoomScaleNormal="85" zoomScaleSheetLayoutView="30" workbookViewId="0"/>
  </sheetViews>
  <sheetFormatPr defaultColWidth="4.81640625" defaultRowHeight="24.9" customHeight="1" x14ac:dyDescent="0.5"/>
  <cols>
    <col min="1" max="4" width="4.81640625" style="1"/>
    <col min="5" max="34" width="4.81640625" style="1" customWidth="1"/>
    <col min="35" max="37" width="4.81640625" style="1"/>
    <col min="38" max="38" width="5.453125" style="1" bestFit="1" customWidth="1"/>
    <col min="39" max="40" width="4.81640625" style="1"/>
    <col min="41" max="41" width="6" style="1" bestFit="1" customWidth="1"/>
    <col min="42" max="42" width="6.36328125" style="1" customWidth="1"/>
    <col min="43" max="16384" width="4.81640625" style="1"/>
  </cols>
  <sheetData>
    <row r="2" spans="2:42" ht="80.099999999999994" customHeight="1" x14ac:dyDescent="0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42" ht="24.9" customHeight="1" thickBot="1" x14ac:dyDescent="0.55000000000000004"/>
    <row r="4" spans="2:42" ht="24.9" customHeight="1" thickBot="1" x14ac:dyDescent="0.55000000000000004">
      <c r="B4" s="35" t="s">
        <v>0</v>
      </c>
      <c r="C4" s="36"/>
      <c r="D4" s="37"/>
      <c r="E4" s="38">
        <v>1</v>
      </c>
      <c r="F4" s="39"/>
      <c r="G4" s="39"/>
      <c r="H4" s="40">
        <v>2</v>
      </c>
      <c r="I4" s="39"/>
      <c r="J4" s="39"/>
      <c r="K4" s="40">
        <v>3</v>
      </c>
      <c r="L4" s="39"/>
      <c r="M4" s="39"/>
      <c r="N4" s="40">
        <v>4</v>
      </c>
      <c r="O4" s="39"/>
      <c r="P4" s="39"/>
      <c r="Q4" s="40">
        <v>5</v>
      </c>
      <c r="R4" s="39"/>
      <c r="S4" s="39"/>
      <c r="T4" s="32">
        <v>6</v>
      </c>
      <c r="U4" s="33"/>
      <c r="V4" s="132"/>
      <c r="W4" s="32">
        <v>7</v>
      </c>
      <c r="X4" s="33"/>
      <c r="Y4" s="132"/>
      <c r="Z4" s="32">
        <v>8</v>
      </c>
      <c r="AA4" s="33"/>
      <c r="AB4" s="132"/>
      <c r="AC4" s="32">
        <v>9</v>
      </c>
      <c r="AD4" s="33"/>
      <c r="AE4" s="132"/>
      <c r="AF4" s="32">
        <v>10</v>
      </c>
      <c r="AG4" s="33"/>
      <c r="AH4" s="34"/>
      <c r="AI4" s="5" t="s">
        <v>4</v>
      </c>
      <c r="AJ4" s="2" t="s">
        <v>5</v>
      </c>
      <c r="AK4" s="2" t="s">
        <v>6</v>
      </c>
      <c r="AL4" s="2" t="s">
        <v>7</v>
      </c>
      <c r="AM4" s="2" t="s">
        <v>3</v>
      </c>
      <c r="AN4" s="4" t="s">
        <v>2</v>
      </c>
      <c r="AO4" s="4" t="s">
        <v>11</v>
      </c>
      <c r="AP4" s="6" t="s">
        <v>8</v>
      </c>
    </row>
    <row r="5" spans="2:42" ht="24.9" customHeight="1" x14ac:dyDescent="0.5">
      <c r="B5" s="44">
        <v>1</v>
      </c>
      <c r="C5" s="46"/>
      <c r="D5" s="47"/>
      <c r="E5" s="50"/>
      <c r="F5" s="51"/>
      <c r="G5" s="51"/>
      <c r="H5" s="54" t="str">
        <f>IF(H6&gt;J6,"○",IF(H6=J6,"△","●"))</f>
        <v>△</v>
      </c>
      <c r="I5" s="54"/>
      <c r="J5" s="54"/>
      <c r="K5" s="54" t="str">
        <f>IF(K6&gt;M6,"○",IF(K6=M6,"△","●"))</f>
        <v>△</v>
      </c>
      <c r="L5" s="54"/>
      <c r="M5" s="54"/>
      <c r="N5" s="54" t="str">
        <f t="shared" ref="N5" si="0">IF(N6&gt;P6,"○",IF(N6=P6,"△","●"))</f>
        <v>△</v>
      </c>
      <c r="O5" s="54"/>
      <c r="P5" s="54"/>
      <c r="Q5" s="54" t="str">
        <f t="shared" ref="Q5" si="1">IF(Q6&gt;S6,"○",IF(Q6=S6,"△","●"))</f>
        <v>△</v>
      </c>
      <c r="R5" s="54"/>
      <c r="S5" s="54"/>
      <c r="T5" s="41" t="str">
        <f t="shared" ref="T5" si="2">IF(T6&gt;V6,"○",IF(T6=V6,"△","●"))</f>
        <v>△</v>
      </c>
      <c r="U5" s="42"/>
      <c r="V5" s="131"/>
      <c r="W5" s="41" t="str">
        <f t="shared" ref="W5" si="3">IF(W6&gt;Y6,"○",IF(W6=Y6,"△","●"))</f>
        <v>△</v>
      </c>
      <c r="X5" s="42"/>
      <c r="Y5" s="131"/>
      <c r="Z5" s="41" t="str">
        <f t="shared" ref="Z5" si="4">IF(Z6&gt;AB6,"○",IF(Z6=AB6,"△","●"))</f>
        <v>△</v>
      </c>
      <c r="AA5" s="42"/>
      <c r="AB5" s="131"/>
      <c r="AC5" s="41" t="str">
        <f t="shared" ref="AC5" si="5">IF(AC6&gt;AE6,"○",IF(AC6=AE6,"△","●"))</f>
        <v>△</v>
      </c>
      <c r="AD5" s="42"/>
      <c r="AE5" s="131"/>
      <c r="AF5" s="41" t="str">
        <f t="shared" ref="AF5" si="6">IF(AF6&gt;AH6,"○",IF(AF6=AH6,"△","●"))</f>
        <v>△</v>
      </c>
      <c r="AG5" s="42"/>
      <c r="AH5" s="43"/>
      <c r="AI5" s="70">
        <f>COUNTIF(E5:AH5,"○")</f>
        <v>0</v>
      </c>
      <c r="AJ5" s="55">
        <f>COUNTIF(E5:AH5,"△")</f>
        <v>9</v>
      </c>
      <c r="AK5" s="55">
        <f>COUNTIF(E5:AH5,"●")</f>
        <v>0</v>
      </c>
      <c r="AL5" s="55">
        <f>AI5*3+AJ5*1</f>
        <v>9</v>
      </c>
      <c r="AM5" s="55">
        <f>SUM(E6,H6,K6,N6,Q6,T6,W6,Z6,AC6,AF6)</f>
        <v>0</v>
      </c>
      <c r="AN5" s="55">
        <f>SUM(G6,J6,M6,P6,S6,V6,Y6,AB6,AE6,AH6)</f>
        <v>0</v>
      </c>
      <c r="AO5" s="130">
        <f>AM5-AN5</f>
        <v>0</v>
      </c>
      <c r="AP5" s="59">
        <f>IFERROR(_xlfn.RANK.EQ(AL5,$AL$5:$AL$24),"")</f>
        <v>1</v>
      </c>
    </row>
    <row r="6" spans="2:42" ht="24.9" customHeight="1" x14ac:dyDescent="0.5">
      <c r="B6" s="45"/>
      <c r="C6" s="48"/>
      <c r="D6" s="49"/>
      <c r="E6" s="52"/>
      <c r="F6" s="53"/>
      <c r="G6" s="53"/>
      <c r="H6" s="7"/>
      <c r="I6" s="7" t="s">
        <v>1</v>
      </c>
      <c r="J6" s="7"/>
      <c r="K6" s="7"/>
      <c r="L6" s="7" t="s">
        <v>1</v>
      </c>
      <c r="M6" s="7"/>
      <c r="N6" s="7"/>
      <c r="O6" s="8" t="s">
        <v>9</v>
      </c>
      <c r="P6" s="7"/>
      <c r="Q6" s="7"/>
      <c r="R6" s="7" t="s">
        <v>1</v>
      </c>
      <c r="S6" s="7"/>
      <c r="T6" s="7"/>
      <c r="U6" s="7" t="s">
        <v>1</v>
      </c>
      <c r="V6" s="7"/>
      <c r="W6" s="7"/>
      <c r="X6" s="7" t="s">
        <v>1</v>
      </c>
      <c r="Y6" s="7"/>
      <c r="Z6" s="7"/>
      <c r="AA6" s="7" t="s">
        <v>1</v>
      </c>
      <c r="AB6" s="7"/>
      <c r="AC6" s="7"/>
      <c r="AD6" s="7"/>
      <c r="AE6" s="7"/>
      <c r="AF6" s="7"/>
      <c r="AG6" s="7" t="s">
        <v>1</v>
      </c>
      <c r="AH6" s="21"/>
      <c r="AI6" s="71"/>
      <c r="AJ6" s="56"/>
      <c r="AK6" s="56"/>
      <c r="AL6" s="56"/>
      <c r="AM6" s="56"/>
      <c r="AN6" s="56"/>
      <c r="AO6" s="129"/>
      <c r="AP6" s="60"/>
    </row>
    <row r="7" spans="2:42" ht="24.9" customHeight="1" x14ac:dyDescent="0.5">
      <c r="B7" s="61">
        <v>2</v>
      </c>
      <c r="C7" s="62"/>
      <c r="D7" s="63"/>
      <c r="E7" s="64" t="str">
        <f>IF(E8&gt;G8,"○",IF(E8=G8,"△","●"))</f>
        <v>△</v>
      </c>
      <c r="F7" s="65"/>
      <c r="G7" s="65"/>
      <c r="H7" s="66"/>
      <c r="I7" s="66"/>
      <c r="J7" s="66"/>
      <c r="K7" s="65" t="str">
        <f>IF(K8&gt;M8,"○",IF(K8=M8,"△","●"))</f>
        <v>△</v>
      </c>
      <c r="L7" s="65"/>
      <c r="M7" s="65"/>
      <c r="N7" s="65" t="str">
        <f t="shared" ref="N7" si="7">IF(N8&gt;P8,"○",IF(N8=P8,"△","●"))</f>
        <v>△</v>
      </c>
      <c r="O7" s="65"/>
      <c r="P7" s="65"/>
      <c r="Q7" s="65" t="str">
        <f t="shared" ref="Q7" si="8">IF(Q8&gt;S8,"○",IF(Q8=S8,"△","●"))</f>
        <v>△</v>
      </c>
      <c r="R7" s="65"/>
      <c r="S7" s="65"/>
      <c r="T7" s="67" t="str">
        <f t="shared" ref="T7" si="9">IF(T8&gt;V8,"○",IF(T8=V8,"△","●"))</f>
        <v>△</v>
      </c>
      <c r="U7" s="68"/>
      <c r="V7" s="124"/>
      <c r="W7" s="67" t="str">
        <f t="shared" ref="W7" si="10">IF(W8&gt;Y8,"○",IF(W8=Y8,"△","●"))</f>
        <v>△</v>
      </c>
      <c r="X7" s="68"/>
      <c r="Y7" s="124"/>
      <c r="Z7" s="67" t="str">
        <f t="shared" ref="Z7" si="11">IF(Z8&gt;AB8,"○",IF(Z8=AB8,"△","●"))</f>
        <v>△</v>
      </c>
      <c r="AA7" s="68"/>
      <c r="AB7" s="124"/>
      <c r="AC7" s="67" t="str">
        <f t="shared" ref="AC7" si="12">IF(AC8&gt;AE8,"○",IF(AC8=AE8,"△","●"))</f>
        <v>△</v>
      </c>
      <c r="AD7" s="68"/>
      <c r="AE7" s="124"/>
      <c r="AF7" s="67" t="str">
        <f t="shared" ref="AF7" si="13">IF(AF8&gt;AH8,"○",IF(AF8=AH8,"△","●"))</f>
        <v>△</v>
      </c>
      <c r="AG7" s="68"/>
      <c r="AH7" s="69"/>
      <c r="AI7" s="82">
        <f>COUNTIF(E7:AH7,"○")</f>
        <v>0</v>
      </c>
      <c r="AJ7" s="77">
        <f>COUNTIF(E7:AH7,"△")</f>
        <v>9</v>
      </c>
      <c r="AK7" s="77">
        <f>COUNTIF(E7:AH7,"●")</f>
        <v>0</v>
      </c>
      <c r="AL7" s="77">
        <f t="shared" ref="AL7" si="14">AI7*3+AJ7*1</f>
        <v>9</v>
      </c>
      <c r="AM7" s="77">
        <f>SUM(E8,H8,K8,N8,Q8,T8,W8,Z8,AC8,AF8)</f>
        <v>0</v>
      </c>
      <c r="AN7" s="77">
        <f>SUM(G8,J8,M8,P8,S8,V8,Y8,AB8,AE8,AH8)</f>
        <v>0</v>
      </c>
      <c r="AO7" s="106">
        <f t="shared" ref="AO7" si="15">AM7-AN7</f>
        <v>0</v>
      </c>
      <c r="AP7" s="60">
        <f>IFERROR(_xlfn.RANK.EQ(AL7,$AL$5:$AL$24),"")</f>
        <v>1</v>
      </c>
    </row>
    <row r="8" spans="2:42" ht="24.9" customHeight="1" x14ac:dyDescent="0.5">
      <c r="B8" s="45"/>
      <c r="C8" s="62"/>
      <c r="D8" s="63"/>
      <c r="E8" s="22" t="str">
        <f>IF(J6="","",J6)</f>
        <v/>
      </c>
      <c r="F8" s="11" t="s">
        <v>1</v>
      </c>
      <c r="G8" s="11" t="str">
        <f>IF(H6="","",H6)</f>
        <v/>
      </c>
      <c r="H8" s="66"/>
      <c r="I8" s="66"/>
      <c r="J8" s="66"/>
      <c r="K8" s="11"/>
      <c r="L8" s="11" t="s">
        <v>1</v>
      </c>
      <c r="M8" s="11"/>
      <c r="N8" s="11"/>
      <c r="O8" s="11" t="s">
        <v>1</v>
      </c>
      <c r="P8" s="11"/>
      <c r="Q8" s="11"/>
      <c r="R8" s="11" t="s">
        <v>1</v>
      </c>
      <c r="S8" s="11"/>
      <c r="T8" s="11"/>
      <c r="U8" s="11" t="s">
        <v>1</v>
      </c>
      <c r="V8" s="11"/>
      <c r="W8" s="11"/>
      <c r="X8" s="11" t="s">
        <v>1</v>
      </c>
      <c r="Y8" s="11"/>
      <c r="Z8" s="11"/>
      <c r="AA8" s="11" t="s">
        <v>1</v>
      </c>
      <c r="AB8" s="11"/>
      <c r="AC8" s="11"/>
      <c r="AD8" s="11" t="s">
        <v>1</v>
      </c>
      <c r="AE8" s="11"/>
      <c r="AF8" s="11"/>
      <c r="AG8" s="11" t="s">
        <v>1</v>
      </c>
      <c r="AH8" s="23"/>
      <c r="AI8" s="82"/>
      <c r="AJ8" s="77"/>
      <c r="AK8" s="77"/>
      <c r="AL8" s="77"/>
      <c r="AM8" s="77"/>
      <c r="AN8" s="77"/>
      <c r="AO8" s="106"/>
      <c r="AP8" s="60"/>
    </row>
    <row r="9" spans="2:42" ht="24.9" customHeight="1" x14ac:dyDescent="0.5">
      <c r="B9" s="61">
        <v>3</v>
      </c>
      <c r="C9" s="48"/>
      <c r="D9" s="49"/>
      <c r="E9" s="72" t="str">
        <f t="shared" ref="E9" si="16">IF(E10&gt;G10,"○",IF(E10=G10,"△","●"))</f>
        <v>△</v>
      </c>
      <c r="F9" s="73"/>
      <c r="G9" s="73"/>
      <c r="H9" s="73" t="str">
        <f>IF(H10&gt;J10,"○",IF(H10=J10,"△","●"))</f>
        <v>△</v>
      </c>
      <c r="I9" s="73"/>
      <c r="J9" s="73"/>
      <c r="K9" s="53"/>
      <c r="L9" s="53"/>
      <c r="M9" s="53"/>
      <c r="N9" s="73" t="str">
        <f t="shared" ref="N9" si="17">IF(N10&gt;P10,"○",IF(N10=P10,"△","●"))</f>
        <v>△</v>
      </c>
      <c r="O9" s="73"/>
      <c r="P9" s="73"/>
      <c r="Q9" s="73" t="str">
        <f t="shared" ref="Q9" si="18">IF(Q10&gt;S10,"○",IF(Q10=S10,"△","●"))</f>
        <v>△</v>
      </c>
      <c r="R9" s="73"/>
      <c r="S9" s="73"/>
      <c r="T9" s="74" t="str">
        <f t="shared" ref="T9" si="19">IF(T10&gt;V10,"○",IF(T10=V10,"△","●"))</f>
        <v>△</v>
      </c>
      <c r="U9" s="75"/>
      <c r="V9" s="96"/>
      <c r="W9" s="74" t="str">
        <f t="shared" ref="W9" si="20">IF(W10&gt;Y10,"○",IF(W10=Y10,"△","●"))</f>
        <v>△</v>
      </c>
      <c r="X9" s="75"/>
      <c r="Y9" s="96"/>
      <c r="Z9" s="74" t="str">
        <f t="shared" ref="Z9" si="21">IF(Z10&gt;AB10,"○",IF(Z10=AB10,"△","●"))</f>
        <v>△</v>
      </c>
      <c r="AA9" s="75"/>
      <c r="AB9" s="96"/>
      <c r="AC9" s="74" t="str">
        <f t="shared" ref="AC9" si="22">IF(AC10&gt;AE10,"○",IF(AC10=AE10,"△","●"))</f>
        <v>△</v>
      </c>
      <c r="AD9" s="75"/>
      <c r="AE9" s="96"/>
      <c r="AF9" s="74" t="str">
        <f t="shared" ref="AF9" si="23">IF(AF10&gt;AH10,"○",IF(AF10=AH10,"△","●"))</f>
        <v>△</v>
      </c>
      <c r="AG9" s="75"/>
      <c r="AH9" s="76"/>
      <c r="AI9" s="71">
        <f>COUNTIF(E9:AH9,"○")</f>
        <v>0</v>
      </c>
      <c r="AJ9" s="56">
        <f>COUNTIF(E9:AH9,"△")</f>
        <v>9</v>
      </c>
      <c r="AK9" s="56">
        <f>COUNTIF(E9:AH9,"●")</f>
        <v>0</v>
      </c>
      <c r="AL9" s="56">
        <f t="shared" ref="AL9" si="24">AI9*3+AJ9*1</f>
        <v>9</v>
      </c>
      <c r="AM9" s="86">
        <f>SUM(E10,H10,K10,N10,Q10,T10,W10,Z10,AC10,AF10)</f>
        <v>0</v>
      </c>
      <c r="AN9" s="86">
        <f>SUM(G10,J10,M10,P10,S10,V10,Y10,AB10,AE10,AH10)</f>
        <v>0</v>
      </c>
      <c r="AO9" s="129">
        <f t="shared" ref="AO9" si="25">AM9-AN9</f>
        <v>0</v>
      </c>
      <c r="AP9" s="60">
        <f>IFERROR(_xlfn.RANK.EQ(AL9,$AL$5:$AL$24),"")</f>
        <v>1</v>
      </c>
    </row>
    <row r="10" spans="2:42" ht="24.9" customHeight="1" x14ac:dyDescent="0.5">
      <c r="B10" s="45"/>
      <c r="C10" s="48"/>
      <c r="D10" s="49"/>
      <c r="E10" s="24" t="str">
        <f>IF(M6="","",M6)</f>
        <v/>
      </c>
      <c r="F10" s="7" t="s">
        <v>1</v>
      </c>
      <c r="G10" s="7" t="str">
        <f>IF(K6="","",K6)</f>
        <v/>
      </c>
      <c r="H10" s="7" t="str">
        <f>IF(M8="","",M8)</f>
        <v/>
      </c>
      <c r="I10" s="7" t="s">
        <v>1</v>
      </c>
      <c r="J10" s="7" t="str">
        <f>IF(K8="","",K8)</f>
        <v/>
      </c>
      <c r="K10" s="53"/>
      <c r="L10" s="53"/>
      <c r="M10" s="53"/>
      <c r="N10" s="7"/>
      <c r="O10" s="7" t="s">
        <v>1</v>
      </c>
      <c r="P10" s="7"/>
      <c r="Q10" s="7"/>
      <c r="R10" s="7" t="s">
        <v>1</v>
      </c>
      <c r="S10" s="7"/>
      <c r="T10" s="7"/>
      <c r="U10" s="7" t="s">
        <v>1</v>
      </c>
      <c r="V10" s="7"/>
      <c r="W10" s="7"/>
      <c r="X10" s="7" t="s">
        <v>1</v>
      </c>
      <c r="Y10" s="7"/>
      <c r="Z10" s="7"/>
      <c r="AA10" s="7" t="s">
        <v>1</v>
      </c>
      <c r="AB10" s="7"/>
      <c r="AC10" s="7"/>
      <c r="AD10" s="7" t="s">
        <v>1</v>
      </c>
      <c r="AE10" s="7"/>
      <c r="AF10" s="7"/>
      <c r="AG10" s="7" t="s">
        <v>1</v>
      </c>
      <c r="AH10" s="21"/>
      <c r="AI10" s="71"/>
      <c r="AJ10" s="56"/>
      <c r="AK10" s="56"/>
      <c r="AL10" s="56"/>
      <c r="AM10" s="56"/>
      <c r="AN10" s="56"/>
      <c r="AO10" s="129"/>
      <c r="AP10" s="60"/>
    </row>
    <row r="11" spans="2:42" ht="24.9" customHeight="1" x14ac:dyDescent="0.5">
      <c r="B11" s="61">
        <v>4</v>
      </c>
      <c r="C11" s="62"/>
      <c r="D11" s="63"/>
      <c r="E11" s="64" t="str">
        <f>IF(E12&gt;G12,"○",IF(E12=G12,"△","●"))</f>
        <v>△</v>
      </c>
      <c r="F11" s="65"/>
      <c r="G11" s="65"/>
      <c r="H11" s="65" t="str">
        <f t="shared" ref="H11" si="26">IF(H12&gt;J12,"○",IF(H12=J12,"△","●"))</f>
        <v>△</v>
      </c>
      <c r="I11" s="65"/>
      <c r="J11" s="65"/>
      <c r="K11" s="65" t="str">
        <f>IF(K12&gt;M12,"○",IF(K12=M12,"△","●"))</f>
        <v>△</v>
      </c>
      <c r="L11" s="65"/>
      <c r="M11" s="65"/>
      <c r="N11" s="66"/>
      <c r="O11" s="66"/>
      <c r="P11" s="66"/>
      <c r="Q11" s="65" t="str">
        <f t="shared" ref="Q11" si="27">IF(Q12&gt;S12,"○",IF(Q12=S12,"△","●"))</f>
        <v>△</v>
      </c>
      <c r="R11" s="65"/>
      <c r="S11" s="65"/>
      <c r="T11" s="67" t="str">
        <f t="shared" ref="T11" si="28">IF(T12&gt;V12,"○",IF(T12=V12,"△","●"))</f>
        <v>△</v>
      </c>
      <c r="U11" s="68"/>
      <c r="V11" s="124"/>
      <c r="W11" s="67" t="str">
        <f t="shared" ref="W11" si="29">IF(W12&gt;Y12,"○",IF(W12=Y12,"△","●"))</f>
        <v>△</v>
      </c>
      <c r="X11" s="68"/>
      <c r="Y11" s="124"/>
      <c r="Z11" s="67" t="str">
        <f t="shared" ref="Z11" si="30">IF(Z12&gt;AB12,"○",IF(Z12=AB12,"△","●"))</f>
        <v>△</v>
      </c>
      <c r="AA11" s="68"/>
      <c r="AB11" s="124"/>
      <c r="AC11" s="67" t="str">
        <f t="shared" ref="AC11" si="31">IF(AC12&gt;AE12,"○",IF(AC12=AE12,"△","●"))</f>
        <v>△</v>
      </c>
      <c r="AD11" s="68"/>
      <c r="AE11" s="124"/>
      <c r="AF11" s="67" t="str">
        <f t="shared" ref="AF11" si="32">IF(AF12&gt;AH12,"○",IF(AF12=AH12,"△","●"))</f>
        <v>△</v>
      </c>
      <c r="AG11" s="68"/>
      <c r="AH11" s="69"/>
      <c r="AI11" s="82">
        <f>COUNTIF(E11:AH11,"○")</f>
        <v>0</v>
      </c>
      <c r="AJ11" s="77">
        <f>COUNTIF(E11:AH11,"△")</f>
        <v>9</v>
      </c>
      <c r="AK11" s="77">
        <f>COUNTIF(E11:AH11,"●")</f>
        <v>0</v>
      </c>
      <c r="AL11" s="77">
        <f t="shared" ref="AL11" si="33">AI11*3+AJ11*1</f>
        <v>9</v>
      </c>
      <c r="AM11" s="77">
        <f>SUM(E12,H12,K12,N12,Q12,T12,W12,Z12,AC12,AF12)</f>
        <v>0</v>
      </c>
      <c r="AN11" s="77">
        <f>SUM(G12,J12,M12,P12,S12,V12,Y12,AB12,AE12,AH12)</f>
        <v>0</v>
      </c>
      <c r="AO11" s="106">
        <f t="shared" ref="AO11" si="34">AM11-AN11</f>
        <v>0</v>
      </c>
      <c r="AP11" s="60">
        <f>IFERROR(_xlfn.RANK.EQ(AL11,$AL$5:$AL$24),"")</f>
        <v>1</v>
      </c>
    </row>
    <row r="12" spans="2:42" ht="24.9" customHeight="1" x14ac:dyDescent="0.5">
      <c r="B12" s="45"/>
      <c r="C12" s="62"/>
      <c r="D12" s="63"/>
      <c r="E12" s="22" t="str">
        <f>IF(P6="","",P6)</f>
        <v/>
      </c>
      <c r="F12" s="11" t="s">
        <v>1</v>
      </c>
      <c r="G12" s="11" t="str">
        <f>IF(N6="","",N6)</f>
        <v/>
      </c>
      <c r="H12" s="11" t="str">
        <f>IF(P8="","",P8)</f>
        <v/>
      </c>
      <c r="I12" s="11" t="s">
        <v>1</v>
      </c>
      <c r="J12" s="11" t="str">
        <f>IF(N8="","",N8)</f>
        <v/>
      </c>
      <c r="K12" s="11" t="str">
        <f>IF(P10="","",P10)</f>
        <v/>
      </c>
      <c r="L12" s="11" t="s">
        <v>1</v>
      </c>
      <c r="M12" s="11" t="str">
        <f>IF(N10="","",N10)</f>
        <v/>
      </c>
      <c r="N12" s="66"/>
      <c r="O12" s="66"/>
      <c r="P12" s="66"/>
      <c r="Q12" s="11"/>
      <c r="R12" s="11" t="s">
        <v>9</v>
      </c>
      <c r="S12" s="11"/>
      <c r="T12" s="11"/>
      <c r="U12" s="11" t="s">
        <v>1</v>
      </c>
      <c r="V12" s="11"/>
      <c r="W12" s="11"/>
      <c r="X12" s="11" t="s">
        <v>1</v>
      </c>
      <c r="Y12" s="11"/>
      <c r="Z12" s="11"/>
      <c r="AA12" s="11" t="s">
        <v>1</v>
      </c>
      <c r="AB12" s="11"/>
      <c r="AC12" s="11"/>
      <c r="AD12" s="11" t="s">
        <v>1</v>
      </c>
      <c r="AE12" s="11"/>
      <c r="AF12" s="11"/>
      <c r="AG12" s="11" t="s">
        <v>1</v>
      </c>
      <c r="AH12" s="23"/>
      <c r="AI12" s="82"/>
      <c r="AJ12" s="77"/>
      <c r="AK12" s="77"/>
      <c r="AL12" s="77"/>
      <c r="AM12" s="77"/>
      <c r="AN12" s="77"/>
      <c r="AO12" s="106"/>
      <c r="AP12" s="60"/>
    </row>
    <row r="13" spans="2:42" ht="24.9" customHeight="1" x14ac:dyDescent="0.5">
      <c r="B13" s="61">
        <v>5</v>
      </c>
      <c r="C13" s="48"/>
      <c r="D13" s="49"/>
      <c r="E13" s="72" t="str">
        <f t="shared" ref="E13" si="35">IF(E14&gt;G14,"○",IF(E14=G14,"△","●"))</f>
        <v>△</v>
      </c>
      <c r="F13" s="73"/>
      <c r="G13" s="73"/>
      <c r="H13" s="73" t="str">
        <f>IF(H14&gt;J14,"○",IF(H14=J14,"△","●"))</f>
        <v>△</v>
      </c>
      <c r="I13" s="73"/>
      <c r="J13" s="73"/>
      <c r="K13" s="73" t="str">
        <f t="shared" ref="K13" si="36">IF(K14&gt;M14,"○",IF(K14=M14,"△","●"))</f>
        <v>△</v>
      </c>
      <c r="L13" s="73"/>
      <c r="M13" s="73"/>
      <c r="N13" s="73" t="str">
        <f>IF(N14&gt;P14,"○",IF(N14=P14,"△","●"))</f>
        <v>△</v>
      </c>
      <c r="O13" s="73"/>
      <c r="P13" s="73"/>
      <c r="Q13" s="53"/>
      <c r="R13" s="53"/>
      <c r="S13" s="53"/>
      <c r="T13" s="74" t="str">
        <f t="shared" ref="T13" si="37">IF(T14&gt;V14,"○",IF(T14=V14,"△","●"))</f>
        <v>△</v>
      </c>
      <c r="U13" s="75"/>
      <c r="V13" s="96"/>
      <c r="W13" s="74" t="str">
        <f t="shared" ref="W13" si="38">IF(W14&gt;Y14,"○",IF(W14=Y14,"△","●"))</f>
        <v>△</v>
      </c>
      <c r="X13" s="75"/>
      <c r="Y13" s="96"/>
      <c r="Z13" s="74" t="str">
        <f t="shared" ref="Z13" si="39">IF(Z14&gt;AB14,"○",IF(Z14=AB14,"△","●"))</f>
        <v>△</v>
      </c>
      <c r="AA13" s="75"/>
      <c r="AB13" s="96"/>
      <c r="AC13" s="74" t="str">
        <f t="shared" ref="AC13" si="40">IF(AC14&gt;AE14,"○",IF(AC14=AE14,"△","●"))</f>
        <v>△</v>
      </c>
      <c r="AD13" s="75"/>
      <c r="AE13" s="96"/>
      <c r="AF13" s="74" t="str">
        <f t="shared" ref="AF13" si="41">IF(AF14&gt;AH14,"○",IF(AF14=AH14,"△","●"))</f>
        <v>△</v>
      </c>
      <c r="AG13" s="75"/>
      <c r="AH13" s="76"/>
      <c r="AI13" s="71">
        <f>COUNTIF(E13:AH13,"○")</f>
        <v>0</v>
      </c>
      <c r="AJ13" s="56">
        <f>COUNTIF(E13:AH13,"△")</f>
        <v>9</v>
      </c>
      <c r="AK13" s="56">
        <f>COUNTIF(E13:AH13,"●")</f>
        <v>0</v>
      </c>
      <c r="AL13" s="56">
        <f t="shared" ref="AL13" si="42">AI13*3+AJ13*1</f>
        <v>9</v>
      </c>
      <c r="AM13" s="86">
        <f>SUM(E14,H14,K14,N14,Q14,T14,W14,Z14,AC14,AF14)</f>
        <v>0</v>
      </c>
      <c r="AN13" s="86">
        <f>SUM(G14,J14,M14,P14,S14,V14,Y14,AB14,AE14,AH14)</f>
        <v>0</v>
      </c>
      <c r="AO13" s="129">
        <f t="shared" ref="AO13" si="43">AM13-AN13</f>
        <v>0</v>
      </c>
      <c r="AP13" s="60">
        <f>IFERROR(_xlfn.RANK.EQ(AL13,$AL$5:$AL$24),"")</f>
        <v>1</v>
      </c>
    </row>
    <row r="14" spans="2:42" ht="24.9" customHeight="1" x14ac:dyDescent="0.5">
      <c r="B14" s="45"/>
      <c r="C14" s="48"/>
      <c r="D14" s="49"/>
      <c r="E14" s="24" t="str">
        <f>IF(S6="","",S6)</f>
        <v/>
      </c>
      <c r="F14" s="7" t="s">
        <v>1</v>
      </c>
      <c r="G14" s="7" t="str">
        <f>IF(Q6="","",Q6)</f>
        <v/>
      </c>
      <c r="H14" s="7" t="str">
        <f>IF(S8="","",S8)</f>
        <v/>
      </c>
      <c r="I14" s="7" t="s">
        <v>1</v>
      </c>
      <c r="J14" s="7" t="str">
        <f>IF(Q8="","",Q8)</f>
        <v/>
      </c>
      <c r="K14" s="7" t="str">
        <f>IF(S10="","",S10)</f>
        <v/>
      </c>
      <c r="L14" s="7" t="s">
        <v>1</v>
      </c>
      <c r="M14" s="7" t="str">
        <f>IF(Q10="","",Q10)</f>
        <v/>
      </c>
      <c r="N14" s="7" t="str">
        <f>IF(S12="","",S12)</f>
        <v/>
      </c>
      <c r="O14" s="7" t="s">
        <v>1</v>
      </c>
      <c r="P14" s="7" t="str">
        <f>IF(Q12="","",Q12)</f>
        <v/>
      </c>
      <c r="Q14" s="53"/>
      <c r="R14" s="53"/>
      <c r="S14" s="53"/>
      <c r="T14" s="7"/>
      <c r="U14" s="7" t="s">
        <v>1</v>
      </c>
      <c r="V14" s="7"/>
      <c r="W14" s="7"/>
      <c r="X14" s="7" t="s">
        <v>1</v>
      </c>
      <c r="Y14" s="7"/>
      <c r="Z14" s="7"/>
      <c r="AA14" s="7" t="s">
        <v>1</v>
      </c>
      <c r="AB14" s="7"/>
      <c r="AC14" s="7"/>
      <c r="AD14" s="7" t="s">
        <v>1</v>
      </c>
      <c r="AE14" s="7"/>
      <c r="AF14" s="7"/>
      <c r="AG14" s="7" t="s">
        <v>1</v>
      </c>
      <c r="AH14" s="21"/>
      <c r="AI14" s="71"/>
      <c r="AJ14" s="56"/>
      <c r="AK14" s="56"/>
      <c r="AL14" s="56"/>
      <c r="AM14" s="56"/>
      <c r="AN14" s="56"/>
      <c r="AO14" s="129"/>
      <c r="AP14" s="60"/>
    </row>
    <row r="15" spans="2:42" ht="24.9" customHeight="1" x14ac:dyDescent="0.5">
      <c r="B15" s="61">
        <v>6</v>
      </c>
      <c r="C15" s="62"/>
      <c r="D15" s="63"/>
      <c r="E15" s="64" t="str">
        <f t="shared" ref="E15" si="44">IF(E16&gt;G16,"○",IF(E16=G16,"△","●"))</f>
        <v>△</v>
      </c>
      <c r="F15" s="65"/>
      <c r="G15" s="65"/>
      <c r="H15" s="65" t="str">
        <f t="shared" ref="H15" si="45">IF(H16&gt;J16,"○",IF(H16=J16,"△","●"))</f>
        <v>△</v>
      </c>
      <c r="I15" s="65"/>
      <c r="J15" s="65"/>
      <c r="K15" s="65" t="str">
        <f>IF(K16&gt;M16,"○",IF(K16=M16,"△","●"))</f>
        <v>△</v>
      </c>
      <c r="L15" s="65"/>
      <c r="M15" s="65"/>
      <c r="N15" s="65" t="str">
        <f t="shared" ref="N15" si="46">IF(N16&gt;P16,"○",IF(N16=P16,"△","●"))</f>
        <v>△</v>
      </c>
      <c r="O15" s="65"/>
      <c r="P15" s="65"/>
      <c r="Q15" s="65" t="str">
        <f>IF(Q16&gt;S16,"○",IF(Q16=S16,"△","●"))</f>
        <v>△</v>
      </c>
      <c r="R15" s="65"/>
      <c r="S15" s="65"/>
      <c r="T15" s="118"/>
      <c r="U15" s="119"/>
      <c r="V15" s="125"/>
      <c r="W15" s="67" t="str">
        <f t="shared" ref="W15" si="47">IF(W16&gt;Y16,"○",IF(W16=Y16,"△","●"))</f>
        <v>△</v>
      </c>
      <c r="X15" s="68"/>
      <c r="Y15" s="124"/>
      <c r="Z15" s="67" t="str">
        <f t="shared" ref="Z15" si="48">IF(Z16&gt;AB16,"○",IF(Z16=AB16,"△","●"))</f>
        <v>△</v>
      </c>
      <c r="AA15" s="68"/>
      <c r="AB15" s="124"/>
      <c r="AC15" s="67" t="str">
        <f t="shared" ref="AC15" si="49">IF(AC16&gt;AE16,"○",IF(AC16=AE16,"△","●"))</f>
        <v>△</v>
      </c>
      <c r="AD15" s="68"/>
      <c r="AE15" s="124"/>
      <c r="AF15" s="67" t="str">
        <f t="shared" ref="AF15" si="50">IF(AF16&gt;AH16,"○",IF(AF16=AH16,"△","●"))</f>
        <v>△</v>
      </c>
      <c r="AG15" s="68"/>
      <c r="AH15" s="69"/>
      <c r="AI15" s="82">
        <f>COUNTIF(E15:AH15,"○")</f>
        <v>0</v>
      </c>
      <c r="AJ15" s="77">
        <f>COUNTIF(E15:AH15,"△")</f>
        <v>9</v>
      </c>
      <c r="AK15" s="77">
        <f>COUNTIF(E15:AH15,"●")</f>
        <v>0</v>
      </c>
      <c r="AL15" s="77">
        <f t="shared" ref="AL15" si="51">AI15*3+AJ15*1</f>
        <v>9</v>
      </c>
      <c r="AM15" s="77">
        <f>SUM(E16,H16,K16,N16,Q16,T16,W16,Z16,AC16,AF16)</f>
        <v>0</v>
      </c>
      <c r="AN15" s="77">
        <f>SUM(G16,J16,M16,P16,S16,V16,Y16,AB16,AE16,AH16)</f>
        <v>0</v>
      </c>
      <c r="AO15" s="106">
        <f t="shared" ref="AO15" si="52">AM15-AN15</f>
        <v>0</v>
      </c>
      <c r="AP15" s="60">
        <f>IFERROR(_xlfn.RANK.EQ(AL15,$AL$5:$AL$24),"")</f>
        <v>1</v>
      </c>
    </row>
    <row r="16" spans="2:42" ht="24.9" customHeight="1" x14ac:dyDescent="0.5">
      <c r="B16" s="45"/>
      <c r="C16" s="62"/>
      <c r="D16" s="63"/>
      <c r="E16" s="22" t="str">
        <f>IF(V6="","",V6)</f>
        <v/>
      </c>
      <c r="F16" s="11" t="s">
        <v>1</v>
      </c>
      <c r="G16" s="11" t="str">
        <f>IF(T6="","",T6)</f>
        <v/>
      </c>
      <c r="H16" s="11" t="str">
        <f>IF(V8="","",V8)</f>
        <v/>
      </c>
      <c r="I16" s="11" t="s">
        <v>1</v>
      </c>
      <c r="J16" s="11" t="str">
        <f>IF(T8="","",T8)</f>
        <v/>
      </c>
      <c r="K16" s="11" t="str">
        <f>IF(V10="","",V10)</f>
        <v/>
      </c>
      <c r="L16" s="11" t="s">
        <v>1</v>
      </c>
      <c r="M16" s="11" t="str">
        <f>IF(T10="","",T10)</f>
        <v/>
      </c>
      <c r="N16" s="11" t="str">
        <f>IF(V12="","",V12)</f>
        <v/>
      </c>
      <c r="O16" s="11" t="s">
        <v>1</v>
      </c>
      <c r="P16" s="11" t="str">
        <f>IF(T12="","",T12)</f>
        <v/>
      </c>
      <c r="Q16" s="11" t="str">
        <f>IF(V14="","",V14)</f>
        <v/>
      </c>
      <c r="R16" s="11" t="s">
        <v>1</v>
      </c>
      <c r="S16" s="11" t="str">
        <f>IF(T14="","",T14)</f>
        <v/>
      </c>
      <c r="T16" s="126"/>
      <c r="U16" s="127"/>
      <c r="V16" s="128"/>
      <c r="W16" s="11"/>
      <c r="X16" s="11" t="s">
        <v>1</v>
      </c>
      <c r="Y16" s="11"/>
      <c r="Z16" s="11"/>
      <c r="AA16" s="11" t="s">
        <v>1</v>
      </c>
      <c r="AB16" s="11"/>
      <c r="AC16" s="11"/>
      <c r="AD16" s="11" t="s">
        <v>1</v>
      </c>
      <c r="AE16" s="11"/>
      <c r="AF16" s="11"/>
      <c r="AG16" s="11" t="s">
        <v>1</v>
      </c>
      <c r="AH16" s="23"/>
      <c r="AI16" s="82"/>
      <c r="AJ16" s="77"/>
      <c r="AK16" s="77"/>
      <c r="AL16" s="77"/>
      <c r="AM16" s="77"/>
      <c r="AN16" s="77"/>
      <c r="AO16" s="106"/>
      <c r="AP16" s="60"/>
    </row>
    <row r="17" spans="2:42" ht="24.9" customHeight="1" x14ac:dyDescent="0.5">
      <c r="B17" s="61">
        <v>7</v>
      </c>
      <c r="C17" s="48"/>
      <c r="D17" s="49"/>
      <c r="E17" s="72" t="str">
        <f t="shared" ref="E17" si="53">IF(E18&gt;G18,"○",IF(E18=G18,"△","●"))</f>
        <v>△</v>
      </c>
      <c r="F17" s="73"/>
      <c r="G17" s="73"/>
      <c r="H17" s="73" t="str">
        <f t="shared" ref="H17" si="54">IF(H18&gt;J18,"○",IF(H18=J18,"△","●"))</f>
        <v>△</v>
      </c>
      <c r="I17" s="73"/>
      <c r="J17" s="73"/>
      <c r="K17" s="73" t="str">
        <f t="shared" ref="K17" si="55">IF(K18&gt;M18,"○",IF(K18=M18,"△","●"))</f>
        <v>△</v>
      </c>
      <c r="L17" s="73"/>
      <c r="M17" s="73"/>
      <c r="N17" s="73" t="str">
        <f>IF(N18&gt;P18,"○",IF(N18=P18,"△","●"))</f>
        <v>△</v>
      </c>
      <c r="O17" s="73"/>
      <c r="P17" s="73"/>
      <c r="Q17" s="73" t="str">
        <f t="shared" ref="Q17" si="56">IF(Q18&gt;S18,"○",IF(Q18=S18,"△","●"))</f>
        <v>△</v>
      </c>
      <c r="R17" s="73"/>
      <c r="S17" s="73"/>
      <c r="T17" s="74" t="str">
        <f>IF(T18&gt;V18,"○",IF(T18=V18,"△","●"))</f>
        <v>△</v>
      </c>
      <c r="U17" s="75"/>
      <c r="V17" s="96"/>
      <c r="W17" s="113"/>
      <c r="X17" s="97"/>
      <c r="Y17" s="114"/>
      <c r="Z17" s="74" t="str">
        <f t="shared" ref="Z17" si="57">IF(Z18&gt;AB18,"○",IF(Z18=AB18,"△","●"))</f>
        <v>△</v>
      </c>
      <c r="AA17" s="75"/>
      <c r="AB17" s="96"/>
      <c r="AC17" s="74" t="str">
        <f t="shared" ref="AC17" si="58">IF(AC18&gt;AE18,"○",IF(AC18=AE18,"△","●"))</f>
        <v>△</v>
      </c>
      <c r="AD17" s="75"/>
      <c r="AE17" s="96"/>
      <c r="AF17" s="74" t="str">
        <f t="shared" ref="AF17" si="59">IF(AF18&gt;AH18,"○",IF(AF18=AH18,"△","●"))</f>
        <v>△</v>
      </c>
      <c r="AG17" s="75"/>
      <c r="AH17" s="76"/>
      <c r="AI17" s="71">
        <f>COUNTIF(E17:AH17,"○")</f>
        <v>0</v>
      </c>
      <c r="AJ17" s="56">
        <f>COUNTIF(E17:AH17,"△")</f>
        <v>9</v>
      </c>
      <c r="AK17" s="56">
        <f>COUNTIF(E17:AH17,"●")</f>
        <v>0</v>
      </c>
      <c r="AL17" s="56">
        <f t="shared" ref="AL17" si="60">AI17*3+AJ17*1</f>
        <v>9</v>
      </c>
      <c r="AM17" s="86">
        <f>SUM(E18,H18,K18,N18,Q18,T18,W18,Z18,AC18,AF18)</f>
        <v>0</v>
      </c>
      <c r="AN17" s="86">
        <f>SUM(G18,J18,M18,P18,S18,V18,Y18,AB18,AE18,AH18)</f>
        <v>0</v>
      </c>
      <c r="AO17" s="129">
        <f t="shared" ref="AO17" si="61">AM17-AN17</f>
        <v>0</v>
      </c>
      <c r="AP17" s="60">
        <f>IFERROR(_xlfn.RANK.EQ(AL17,$AL$5:$AL$24),"")</f>
        <v>1</v>
      </c>
    </row>
    <row r="18" spans="2:42" ht="24.9" customHeight="1" x14ac:dyDescent="0.5">
      <c r="B18" s="45"/>
      <c r="C18" s="48"/>
      <c r="D18" s="49"/>
      <c r="E18" s="24" t="str">
        <f>IF(Y6="","",Y6)</f>
        <v/>
      </c>
      <c r="F18" s="7" t="s">
        <v>1</v>
      </c>
      <c r="G18" s="7" t="str">
        <f>IF(W6="","",W6)</f>
        <v/>
      </c>
      <c r="H18" s="7" t="str">
        <f>IF(Y8="","",Y8)</f>
        <v/>
      </c>
      <c r="I18" s="7" t="s">
        <v>1</v>
      </c>
      <c r="J18" s="7" t="str">
        <f>IF(W8="","",W8)</f>
        <v/>
      </c>
      <c r="K18" s="7" t="str">
        <f>IF(Y10="","",Y10)</f>
        <v/>
      </c>
      <c r="L18" s="7" t="s">
        <v>1</v>
      </c>
      <c r="M18" s="7" t="str">
        <f>IF(W10="","",W10)</f>
        <v/>
      </c>
      <c r="N18" s="7" t="str">
        <f>IF(Y12="","",Y12)</f>
        <v/>
      </c>
      <c r="O18" s="7" t="s">
        <v>1</v>
      </c>
      <c r="P18" s="7" t="str">
        <f>IF(W12="","",W12)</f>
        <v/>
      </c>
      <c r="Q18" s="7" t="str">
        <f>IF(Y14="","",Y14)</f>
        <v/>
      </c>
      <c r="R18" s="7" t="s">
        <v>1</v>
      </c>
      <c r="S18" s="7" t="str">
        <f>IF(W14="","",W14)</f>
        <v/>
      </c>
      <c r="T18" s="7" t="str">
        <f>IF(Y16="","",Y16)</f>
        <v/>
      </c>
      <c r="U18" s="7" t="s">
        <v>1</v>
      </c>
      <c r="V18" s="7" t="str">
        <f>IF(W16="","",W16)</f>
        <v/>
      </c>
      <c r="W18" s="115"/>
      <c r="X18" s="116"/>
      <c r="Y18" s="117"/>
      <c r="Z18" s="7"/>
      <c r="AA18" s="7" t="s">
        <v>1</v>
      </c>
      <c r="AB18" s="7"/>
      <c r="AC18" s="7"/>
      <c r="AD18" s="7" t="s">
        <v>1</v>
      </c>
      <c r="AE18" s="7"/>
      <c r="AF18" s="7"/>
      <c r="AG18" s="7" t="s">
        <v>1</v>
      </c>
      <c r="AH18" s="21"/>
      <c r="AI18" s="71"/>
      <c r="AJ18" s="56"/>
      <c r="AK18" s="56"/>
      <c r="AL18" s="56"/>
      <c r="AM18" s="56"/>
      <c r="AN18" s="56"/>
      <c r="AO18" s="129"/>
      <c r="AP18" s="60"/>
    </row>
    <row r="19" spans="2:42" ht="24.9" customHeight="1" x14ac:dyDescent="0.5">
      <c r="B19" s="61">
        <v>8</v>
      </c>
      <c r="C19" s="62"/>
      <c r="D19" s="63"/>
      <c r="E19" s="64" t="str">
        <f t="shared" ref="E19" si="62">IF(E20&gt;G20,"○",IF(E20=G20,"△","●"))</f>
        <v>△</v>
      </c>
      <c r="F19" s="65"/>
      <c r="G19" s="65"/>
      <c r="H19" s="65" t="str">
        <f t="shared" ref="H19" si="63">IF(H20&gt;J20,"○",IF(H20=J20,"△","●"))</f>
        <v>△</v>
      </c>
      <c r="I19" s="65"/>
      <c r="J19" s="65"/>
      <c r="K19" s="65" t="str">
        <f t="shared" ref="K19" si="64">IF(K20&gt;M20,"○",IF(K20=M20,"△","●"))</f>
        <v>△</v>
      </c>
      <c r="L19" s="65"/>
      <c r="M19" s="65"/>
      <c r="N19" s="65" t="str">
        <f t="shared" ref="N19" si="65">IF(N20&gt;P20,"○",IF(N20=P20,"△","●"))</f>
        <v>△</v>
      </c>
      <c r="O19" s="65"/>
      <c r="P19" s="65"/>
      <c r="Q19" s="65" t="str">
        <f>IF(Q20&gt;S20,"○",IF(Q20=S20,"△","●"))</f>
        <v>△</v>
      </c>
      <c r="R19" s="65"/>
      <c r="S19" s="65"/>
      <c r="T19" s="67" t="str">
        <f t="shared" ref="T19" si="66">IF(T20&gt;V20,"○",IF(T20=V20,"△","●"))</f>
        <v>△</v>
      </c>
      <c r="U19" s="68"/>
      <c r="V19" s="124"/>
      <c r="W19" s="67" t="str">
        <f>IF(W20&gt;Y20,"○",IF(W20=Y20,"△","●"))</f>
        <v>△</v>
      </c>
      <c r="X19" s="68"/>
      <c r="Y19" s="124"/>
      <c r="Z19" s="118"/>
      <c r="AA19" s="119"/>
      <c r="AB19" s="125"/>
      <c r="AC19" s="67" t="str">
        <f t="shared" ref="AC19" si="67">IF(AC20&gt;AE20,"○",IF(AC20=AE20,"△","●"))</f>
        <v>△</v>
      </c>
      <c r="AD19" s="68"/>
      <c r="AE19" s="124"/>
      <c r="AF19" s="67" t="str">
        <f t="shared" ref="AF19" si="68">IF(AF20&gt;AH20,"○",IF(AF20=AH20,"△","●"))</f>
        <v>△</v>
      </c>
      <c r="AG19" s="68"/>
      <c r="AH19" s="69"/>
      <c r="AI19" s="82">
        <f>COUNTIF(E19:AH19,"○")</f>
        <v>0</v>
      </c>
      <c r="AJ19" s="77">
        <f>COUNTIF(E19:AH19,"△")</f>
        <v>9</v>
      </c>
      <c r="AK19" s="77">
        <f>COUNTIF(E19:AH19,"●")</f>
        <v>0</v>
      </c>
      <c r="AL19" s="77">
        <f t="shared" ref="AL19" si="69">AI19*3+AJ19*1</f>
        <v>9</v>
      </c>
      <c r="AM19" s="77">
        <f>SUM(E20,H20,K20,N20,Q20,T20,W20,Z20,AC20,AF20)</f>
        <v>0</v>
      </c>
      <c r="AN19" s="77">
        <f>SUM(G20,J20,M20,P20,S20,V20,Y20,AB20,AE20,AH20)</f>
        <v>0</v>
      </c>
      <c r="AO19" s="106">
        <f t="shared" ref="AO19" si="70">AM19-AN19</f>
        <v>0</v>
      </c>
      <c r="AP19" s="60">
        <f>IFERROR(_xlfn.RANK.EQ(AL19,$AL$5:$AL$24),"")</f>
        <v>1</v>
      </c>
    </row>
    <row r="20" spans="2:42" ht="24.9" customHeight="1" x14ac:dyDescent="0.5">
      <c r="B20" s="45"/>
      <c r="C20" s="62"/>
      <c r="D20" s="63"/>
      <c r="E20" s="22" t="str">
        <f>IF(AB6="","",AB6)</f>
        <v/>
      </c>
      <c r="F20" s="11" t="s">
        <v>1</v>
      </c>
      <c r="G20" s="11" t="str">
        <f>IF(Z6="","",Z6)</f>
        <v/>
      </c>
      <c r="H20" s="11" t="str">
        <f>IF(AB8="","",AB8)</f>
        <v/>
      </c>
      <c r="I20" s="11" t="s">
        <v>1</v>
      </c>
      <c r="J20" s="11" t="str">
        <f>IF(Z8="","",Z8)</f>
        <v/>
      </c>
      <c r="K20" s="11" t="str">
        <f>IF(AB10="","",AB10)</f>
        <v/>
      </c>
      <c r="L20" s="11" t="s">
        <v>1</v>
      </c>
      <c r="M20" s="11" t="str">
        <f>IF(Z10="","",Z10)</f>
        <v/>
      </c>
      <c r="N20" s="11" t="str">
        <f>IF(AB12="","",AB12)</f>
        <v/>
      </c>
      <c r="O20" s="11" t="s">
        <v>1</v>
      </c>
      <c r="P20" s="11" t="str">
        <f>IF(Z12="","",Z12)</f>
        <v/>
      </c>
      <c r="Q20" s="11" t="str">
        <f>IF(AB14="","",AB14)</f>
        <v/>
      </c>
      <c r="R20" s="11" t="s">
        <v>1</v>
      </c>
      <c r="S20" s="11" t="str">
        <f>IF(Z14="","",Z14)</f>
        <v/>
      </c>
      <c r="T20" s="11" t="str">
        <f>IF(AB16="","",AB16)</f>
        <v/>
      </c>
      <c r="U20" s="11" t="s">
        <v>1</v>
      </c>
      <c r="V20" s="11" t="str">
        <f>IF(Z16="","",Z16)</f>
        <v/>
      </c>
      <c r="W20" s="11" t="str">
        <f>IF(AB18="","",AB18)</f>
        <v/>
      </c>
      <c r="X20" s="11" t="s">
        <v>1</v>
      </c>
      <c r="Y20" s="11" t="str">
        <f>IF(Z18="","",Z18)</f>
        <v/>
      </c>
      <c r="Z20" s="126"/>
      <c r="AA20" s="127"/>
      <c r="AB20" s="128"/>
      <c r="AC20" s="11"/>
      <c r="AD20" s="11" t="s">
        <v>1</v>
      </c>
      <c r="AE20" s="11"/>
      <c r="AF20" s="11"/>
      <c r="AG20" s="11" t="s">
        <v>1</v>
      </c>
      <c r="AH20" s="23"/>
      <c r="AI20" s="82"/>
      <c r="AJ20" s="77"/>
      <c r="AK20" s="77"/>
      <c r="AL20" s="77"/>
      <c r="AM20" s="77"/>
      <c r="AN20" s="77"/>
      <c r="AO20" s="106"/>
      <c r="AP20" s="60"/>
    </row>
    <row r="21" spans="2:42" ht="24.9" customHeight="1" x14ac:dyDescent="0.5">
      <c r="B21" s="61">
        <v>9</v>
      </c>
      <c r="C21" s="48"/>
      <c r="D21" s="49"/>
      <c r="E21" s="72" t="str">
        <f t="shared" ref="E21" si="71">IF(E22&gt;G22,"○",IF(E22=G22,"△","●"))</f>
        <v>△</v>
      </c>
      <c r="F21" s="73"/>
      <c r="G21" s="73"/>
      <c r="H21" s="73" t="str">
        <f t="shared" ref="H21" si="72">IF(H22&gt;J22,"○",IF(H22=J22,"△","●"))</f>
        <v>△</v>
      </c>
      <c r="I21" s="73"/>
      <c r="J21" s="73"/>
      <c r="K21" s="73" t="str">
        <f t="shared" ref="K21" si="73">IF(K22&gt;M22,"○",IF(K22=M22,"△","●"))</f>
        <v>△</v>
      </c>
      <c r="L21" s="73"/>
      <c r="M21" s="73"/>
      <c r="N21" s="73" t="str">
        <f t="shared" ref="N21" si="74">IF(N22&gt;P22,"○",IF(N22=P22,"△","●"))</f>
        <v>△</v>
      </c>
      <c r="O21" s="73"/>
      <c r="P21" s="73"/>
      <c r="Q21" s="73" t="str">
        <f t="shared" ref="Q21" si="75">IF(Q22&gt;S22,"○",IF(Q22=S22,"△","●"))</f>
        <v>△</v>
      </c>
      <c r="R21" s="73"/>
      <c r="S21" s="73"/>
      <c r="T21" s="74" t="str">
        <f>IF(T22&gt;V22,"○",IF(T22=V22,"△","●"))</f>
        <v>△</v>
      </c>
      <c r="U21" s="75"/>
      <c r="V21" s="96"/>
      <c r="W21" s="74" t="str">
        <f t="shared" ref="W21" si="76">IF(W22&gt;Y22,"○",IF(W22=Y22,"△","●"))</f>
        <v>△</v>
      </c>
      <c r="X21" s="75"/>
      <c r="Y21" s="96"/>
      <c r="Z21" s="74" t="str">
        <f>IF(Z22&gt;AB22,"○",IF(Z22=AB22,"△","●"))</f>
        <v>△</v>
      </c>
      <c r="AA21" s="75"/>
      <c r="AB21" s="96"/>
      <c r="AC21" s="113"/>
      <c r="AD21" s="97"/>
      <c r="AE21" s="114"/>
      <c r="AF21" s="74" t="str">
        <f t="shared" ref="AF21" si="77">IF(AF22&gt;AH22,"○",IF(AF22=AH22,"△","●"))</f>
        <v>△</v>
      </c>
      <c r="AG21" s="75"/>
      <c r="AH21" s="76"/>
      <c r="AI21" s="71">
        <f>COUNTIF(E21:AH21,"○")</f>
        <v>0</v>
      </c>
      <c r="AJ21" s="56">
        <f>COUNTIF(E21:AH21,"△")</f>
        <v>9</v>
      </c>
      <c r="AK21" s="56">
        <f>COUNTIF(E21:AH21,"●")</f>
        <v>0</v>
      </c>
      <c r="AL21" s="56">
        <f t="shared" ref="AL21" si="78">AI21*3+AJ21*1</f>
        <v>9</v>
      </c>
      <c r="AM21" s="86">
        <f>SUM(E22,H22,K22,N22,Q22,T22,W22,Z22,AC22,AF22)</f>
        <v>0</v>
      </c>
      <c r="AN21" s="86">
        <f>SUM(G22,J22,M22,P22,S22,V22,Y22,AB22,AE22,AH22)</f>
        <v>0</v>
      </c>
      <c r="AO21" s="129">
        <f t="shared" ref="AO21" si="79">AM21-AN21</f>
        <v>0</v>
      </c>
      <c r="AP21" s="60">
        <f>IFERROR(_xlfn.RANK.EQ(AL21,$AL$5:$AL$24),"")</f>
        <v>1</v>
      </c>
    </row>
    <row r="22" spans="2:42" ht="24.9" customHeight="1" x14ac:dyDescent="0.5">
      <c r="B22" s="45"/>
      <c r="C22" s="48"/>
      <c r="D22" s="49"/>
      <c r="E22" s="24" t="str">
        <f>IF(AE6="","",AE6)</f>
        <v/>
      </c>
      <c r="F22" s="7" t="s">
        <v>1</v>
      </c>
      <c r="G22" s="7" t="str">
        <f>IF(AC6="","",AC6)</f>
        <v/>
      </c>
      <c r="H22" s="7" t="str">
        <f>IF(AE8="","",AE8)</f>
        <v/>
      </c>
      <c r="I22" s="7" t="s">
        <v>1</v>
      </c>
      <c r="J22" s="7" t="str">
        <f>IF(AC8="","",AC8)</f>
        <v/>
      </c>
      <c r="K22" s="7" t="str">
        <f>IF(AE10="","",AE10)</f>
        <v/>
      </c>
      <c r="L22" s="7" t="s">
        <v>1</v>
      </c>
      <c r="M22" s="7" t="str">
        <f>IF(AC10="","",AC10)</f>
        <v/>
      </c>
      <c r="N22" s="7" t="str">
        <f>IF(AE12="","",AE12)</f>
        <v/>
      </c>
      <c r="O22" s="7" t="s">
        <v>1</v>
      </c>
      <c r="P22" s="7" t="str">
        <f>IF(AC12="","",AC12)</f>
        <v/>
      </c>
      <c r="Q22" s="7" t="str">
        <f>IF(AE14="","",AE14)</f>
        <v/>
      </c>
      <c r="R22" s="7" t="s">
        <v>1</v>
      </c>
      <c r="S22" s="7" t="str">
        <f>IF(AC14="","",AC14)</f>
        <v/>
      </c>
      <c r="T22" s="7" t="str">
        <f>IF(AE16="","",AE16)</f>
        <v/>
      </c>
      <c r="U22" s="7" t="s">
        <v>1</v>
      </c>
      <c r="V22" s="7" t="str">
        <f>IF(AC16="","",AC16)</f>
        <v/>
      </c>
      <c r="W22" s="7" t="str">
        <f>IF(AE18="","",AE18)</f>
        <v/>
      </c>
      <c r="X22" s="7" t="s">
        <v>1</v>
      </c>
      <c r="Y22" s="7" t="str">
        <f>IF(AC18="","",AC18)</f>
        <v/>
      </c>
      <c r="Z22" s="7" t="str">
        <f>IF(AE20="","",AE20)</f>
        <v/>
      </c>
      <c r="AA22" s="7" t="s">
        <v>1</v>
      </c>
      <c r="AB22" s="7" t="str">
        <f>IF(AC20="","",AC20)</f>
        <v/>
      </c>
      <c r="AC22" s="115"/>
      <c r="AD22" s="116"/>
      <c r="AE22" s="117"/>
      <c r="AF22" s="7"/>
      <c r="AG22" s="7" t="s">
        <v>1</v>
      </c>
      <c r="AH22" s="21"/>
      <c r="AI22" s="71"/>
      <c r="AJ22" s="56"/>
      <c r="AK22" s="56"/>
      <c r="AL22" s="56"/>
      <c r="AM22" s="56"/>
      <c r="AN22" s="56"/>
      <c r="AO22" s="129"/>
      <c r="AP22" s="60"/>
    </row>
    <row r="23" spans="2:42" ht="24.9" customHeight="1" x14ac:dyDescent="0.5">
      <c r="B23" s="61">
        <v>10</v>
      </c>
      <c r="C23" s="62"/>
      <c r="D23" s="63"/>
      <c r="E23" s="64" t="str">
        <f t="shared" ref="E23" si="80">IF(E24&gt;G24,"○",IF(E24=G24,"△","●"))</f>
        <v>△</v>
      </c>
      <c r="F23" s="65"/>
      <c r="G23" s="65"/>
      <c r="H23" s="65" t="str">
        <f t="shared" ref="H23" si="81">IF(H24&gt;J24,"○",IF(H24=J24,"△","●"))</f>
        <v>△</v>
      </c>
      <c r="I23" s="65"/>
      <c r="J23" s="65"/>
      <c r="K23" s="65" t="str">
        <f t="shared" ref="K23" si="82">IF(K24&gt;M24,"○",IF(K24=M24,"△","●"))</f>
        <v>△</v>
      </c>
      <c r="L23" s="65"/>
      <c r="M23" s="65"/>
      <c r="N23" s="65" t="str">
        <f t="shared" ref="N23" si="83">IF(N24&gt;P24,"○",IF(N24=P24,"△","●"))</f>
        <v>△</v>
      </c>
      <c r="O23" s="65"/>
      <c r="P23" s="65"/>
      <c r="Q23" s="65" t="str">
        <f t="shared" ref="Q23" si="84">IF(Q24&gt;S24,"○",IF(Q24=S24,"△","●"))</f>
        <v>△</v>
      </c>
      <c r="R23" s="65"/>
      <c r="S23" s="65"/>
      <c r="T23" s="67" t="str">
        <f t="shared" ref="T23" si="85">IF(T24&gt;V24,"○",IF(T24=V24,"△","●"))</f>
        <v>△</v>
      </c>
      <c r="U23" s="68"/>
      <c r="V23" s="124"/>
      <c r="W23" s="67" t="str">
        <f>IF(W24&gt;Y24,"○",IF(W24=Y24,"△","●"))</f>
        <v>△</v>
      </c>
      <c r="X23" s="68"/>
      <c r="Y23" s="124"/>
      <c r="Z23" s="67" t="str">
        <f t="shared" ref="Z23" si="86">IF(Z24&gt;AB24,"○",IF(Z24=AB24,"△","●"))</f>
        <v>△</v>
      </c>
      <c r="AA23" s="68"/>
      <c r="AB23" s="124"/>
      <c r="AC23" s="67" t="str">
        <f>IF(AC24&gt;AE24,"○",IF(AC24=AE24,"△","●"))</f>
        <v>△</v>
      </c>
      <c r="AD23" s="68"/>
      <c r="AE23" s="124"/>
      <c r="AF23" s="118"/>
      <c r="AG23" s="119"/>
      <c r="AH23" s="120"/>
      <c r="AI23" s="82">
        <f>COUNTIF(E23:AH23,"○")</f>
        <v>0</v>
      </c>
      <c r="AJ23" s="77">
        <f>COUNTIF(E23:AH23,"△")</f>
        <v>9</v>
      </c>
      <c r="AK23" s="77">
        <f>COUNTIF(E23:AH23,"●")</f>
        <v>0</v>
      </c>
      <c r="AL23" s="77">
        <f t="shared" ref="AL23" si="87">AI23*3+AJ23*1</f>
        <v>9</v>
      </c>
      <c r="AM23" s="77">
        <f>SUM(E24,H24,K24,N24,Q24,T24,W24,Z24,AC24,AF24)</f>
        <v>0</v>
      </c>
      <c r="AN23" s="77">
        <f>SUM(G24,J24,M24,P24,S24,V24,Y24,AB24,AE24,AH24)</f>
        <v>0</v>
      </c>
      <c r="AO23" s="106">
        <f t="shared" ref="AO23" si="88">AM23-AN23</f>
        <v>0</v>
      </c>
      <c r="AP23" s="60">
        <f>IFERROR(_xlfn.RANK.EQ(AL23,$AL$5:$AL$24),"")</f>
        <v>1</v>
      </c>
    </row>
    <row r="24" spans="2:42" ht="24.75" customHeight="1" thickBot="1" x14ac:dyDescent="0.55000000000000004">
      <c r="B24" s="110"/>
      <c r="C24" s="111"/>
      <c r="D24" s="112"/>
      <c r="E24" s="25" t="str">
        <f>IF(AH6="","",AH6)</f>
        <v/>
      </c>
      <c r="F24" s="12" t="s">
        <v>1</v>
      </c>
      <c r="G24" s="12" t="str">
        <f>IF(AF6="","",AF6)</f>
        <v/>
      </c>
      <c r="H24" s="12" t="str">
        <f>IF(AH8="","",AH8)</f>
        <v/>
      </c>
      <c r="I24" s="12" t="s">
        <v>1</v>
      </c>
      <c r="J24" s="12" t="str">
        <f>IF(AF8="","",AF8)</f>
        <v/>
      </c>
      <c r="K24" s="12" t="str">
        <f>IF(AH10="","",AH10)</f>
        <v/>
      </c>
      <c r="L24" s="12" t="s">
        <v>1</v>
      </c>
      <c r="M24" s="12" t="str">
        <f>IF(AF10="","",AF10)</f>
        <v/>
      </c>
      <c r="N24" s="12" t="str">
        <f>IF(AH12="","",AH12)</f>
        <v/>
      </c>
      <c r="O24" s="12" t="s">
        <v>1</v>
      </c>
      <c r="P24" s="12" t="str">
        <f>IF(AF12="","",AF12)</f>
        <v/>
      </c>
      <c r="Q24" s="12" t="str">
        <f>IF(AH14="","",AH14)</f>
        <v/>
      </c>
      <c r="R24" s="12" t="s">
        <v>1</v>
      </c>
      <c r="S24" s="12" t="str">
        <f>IF(AF14="","",AF14)</f>
        <v/>
      </c>
      <c r="T24" s="12" t="str">
        <f>IF(AH16="","",AH16)</f>
        <v/>
      </c>
      <c r="U24" s="12" t="s">
        <v>1</v>
      </c>
      <c r="V24" s="12" t="str">
        <f>IF(AF16="","",AF16)</f>
        <v/>
      </c>
      <c r="W24" s="12" t="str">
        <f>IF(AH18="","",AH18)</f>
        <v/>
      </c>
      <c r="X24" s="12" t="s">
        <v>1</v>
      </c>
      <c r="Y24" s="12" t="str">
        <f>IF(AF18="","",AF18)</f>
        <v/>
      </c>
      <c r="Z24" s="12" t="str">
        <f>IF(AH20="","",AH20)</f>
        <v/>
      </c>
      <c r="AA24" s="12" t="s">
        <v>1</v>
      </c>
      <c r="AB24" s="12" t="str">
        <f>IF(AF20="","",AF20)</f>
        <v/>
      </c>
      <c r="AC24" s="12" t="str">
        <f>IF(AH22="","",AH22)</f>
        <v/>
      </c>
      <c r="AD24" s="12" t="s">
        <v>1</v>
      </c>
      <c r="AE24" s="12" t="str">
        <f>IF(AF22="","",AF22)</f>
        <v/>
      </c>
      <c r="AF24" s="121"/>
      <c r="AG24" s="122"/>
      <c r="AH24" s="123"/>
      <c r="AI24" s="109"/>
      <c r="AJ24" s="105"/>
      <c r="AK24" s="105"/>
      <c r="AL24" s="105"/>
      <c r="AM24" s="105"/>
      <c r="AN24" s="105"/>
      <c r="AO24" s="107"/>
      <c r="AP24" s="108"/>
    </row>
  </sheetData>
  <sheetProtection formatCells="0" formatColumns="0" formatRows="0" insertHyperlinks="0" selectLockedCells="1"/>
  <mergeCells count="211">
    <mergeCell ref="AF4:AH4"/>
    <mergeCell ref="AC4:AE4"/>
    <mergeCell ref="Z4:AB4"/>
    <mergeCell ref="W4:Y4"/>
    <mergeCell ref="T4:V4"/>
    <mergeCell ref="E5:G6"/>
    <mergeCell ref="H5:J5"/>
    <mergeCell ref="K5:M5"/>
    <mergeCell ref="B4:D4"/>
    <mergeCell ref="E4:G4"/>
    <mergeCell ref="H4:J4"/>
    <mergeCell ref="K4:M4"/>
    <mergeCell ref="N4:P4"/>
    <mergeCell ref="Q4:S4"/>
    <mergeCell ref="AN5:AN6"/>
    <mergeCell ref="AO5:AO6"/>
    <mergeCell ref="AP5:AP6"/>
    <mergeCell ref="B7:B8"/>
    <mergeCell ref="C7:D8"/>
    <mergeCell ref="E7:G7"/>
    <mergeCell ref="H7:J8"/>
    <mergeCell ref="K7:M7"/>
    <mergeCell ref="N7:P7"/>
    <mergeCell ref="Q7:S7"/>
    <mergeCell ref="AI5:AI6"/>
    <mergeCell ref="AJ5:AJ6"/>
    <mergeCell ref="AK5:AK6"/>
    <mergeCell ref="AL5:AL6"/>
    <mergeCell ref="AM5:AM6"/>
    <mergeCell ref="AF5:AH5"/>
    <mergeCell ref="N5:P5"/>
    <mergeCell ref="Q5:S5"/>
    <mergeCell ref="T5:V5"/>
    <mergeCell ref="W5:Y5"/>
    <mergeCell ref="Z5:AB5"/>
    <mergeCell ref="AC5:AE5"/>
    <mergeCell ref="B5:B6"/>
    <mergeCell ref="C5:D6"/>
    <mergeCell ref="AP7:AP8"/>
    <mergeCell ref="B9:B10"/>
    <mergeCell ref="C9:D10"/>
    <mergeCell ref="E9:G9"/>
    <mergeCell ref="H9:J9"/>
    <mergeCell ref="K9:M10"/>
    <mergeCell ref="N9:P9"/>
    <mergeCell ref="Q9:S9"/>
    <mergeCell ref="T9:V9"/>
    <mergeCell ref="W9:Y9"/>
    <mergeCell ref="AJ7:AJ8"/>
    <mergeCell ref="AK7:AK8"/>
    <mergeCell ref="AL7:AL8"/>
    <mergeCell ref="AM7:AM8"/>
    <mergeCell ref="AN7:AN8"/>
    <mergeCell ref="AO7:AO8"/>
    <mergeCell ref="AI7:AI8"/>
    <mergeCell ref="T7:V7"/>
    <mergeCell ref="W7:Y7"/>
    <mergeCell ref="Z7:AB7"/>
    <mergeCell ref="AC7:AE7"/>
    <mergeCell ref="AF7:AH7"/>
    <mergeCell ref="AL9:AL10"/>
    <mergeCell ref="AM9:AM10"/>
    <mergeCell ref="AN9:AN10"/>
    <mergeCell ref="AO9:AO10"/>
    <mergeCell ref="AP9:AP10"/>
    <mergeCell ref="B11:B12"/>
    <mergeCell ref="C11:D12"/>
    <mergeCell ref="E11:G11"/>
    <mergeCell ref="H11:J11"/>
    <mergeCell ref="K11:M11"/>
    <mergeCell ref="AI9:AI10"/>
    <mergeCell ref="AJ9:AJ10"/>
    <mergeCell ref="AK9:AK10"/>
    <mergeCell ref="Z9:AB9"/>
    <mergeCell ref="AC9:AE9"/>
    <mergeCell ref="AF9:AH9"/>
    <mergeCell ref="AN11:AN12"/>
    <mergeCell ref="AO11:AO12"/>
    <mergeCell ref="AP11:AP12"/>
    <mergeCell ref="AK11:AK12"/>
    <mergeCell ref="AL11:AL12"/>
    <mergeCell ref="AM11:AM12"/>
    <mergeCell ref="B13:B14"/>
    <mergeCell ref="C13:D14"/>
    <mergeCell ref="E13:G13"/>
    <mergeCell ref="H13:J13"/>
    <mergeCell ref="K13:M13"/>
    <mergeCell ref="N13:P13"/>
    <mergeCell ref="Q13:S14"/>
    <mergeCell ref="AI11:AI12"/>
    <mergeCell ref="AJ11:AJ12"/>
    <mergeCell ref="AF11:AH11"/>
    <mergeCell ref="N11:P12"/>
    <mergeCell ref="Q11:S11"/>
    <mergeCell ref="T11:V11"/>
    <mergeCell ref="W11:Y11"/>
    <mergeCell ref="Z11:AB11"/>
    <mergeCell ref="AC11:AE11"/>
    <mergeCell ref="AP13:AP14"/>
    <mergeCell ref="B15:B16"/>
    <mergeCell ref="C15:D16"/>
    <mergeCell ref="E15:G15"/>
    <mergeCell ref="H15:J15"/>
    <mergeCell ref="K15:M15"/>
    <mergeCell ref="N15:P15"/>
    <mergeCell ref="Q15:S15"/>
    <mergeCell ref="T15:V16"/>
    <mergeCell ref="W15:Y15"/>
    <mergeCell ref="AJ13:AJ14"/>
    <mergeCell ref="AK13:AK14"/>
    <mergeCell ref="AL13:AL14"/>
    <mergeCell ref="AM13:AM14"/>
    <mergeCell ref="AN13:AN14"/>
    <mergeCell ref="AO13:AO14"/>
    <mergeCell ref="AI13:AI14"/>
    <mergeCell ref="T13:V13"/>
    <mergeCell ref="W13:Y13"/>
    <mergeCell ref="Z13:AB13"/>
    <mergeCell ref="AC13:AE13"/>
    <mergeCell ref="AF13:AH13"/>
    <mergeCell ref="AL15:AL16"/>
    <mergeCell ref="AM15:AM16"/>
    <mergeCell ref="AN15:AN16"/>
    <mergeCell ref="AO15:AO16"/>
    <mergeCell ref="AP15:AP16"/>
    <mergeCell ref="B17:B18"/>
    <mergeCell ref="C17:D18"/>
    <mergeCell ref="E17:G17"/>
    <mergeCell ref="H17:J17"/>
    <mergeCell ref="K17:M17"/>
    <mergeCell ref="AI15:AI16"/>
    <mergeCell ref="AJ15:AJ16"/>
    <mergeCell ref="AK15:AK16"/>
    <mergeCell ref="Z15:AB15"/>
    <mergeCell ref="AC15:AE15"/>
    <mergeCell ref="AF15:AH15"/>
    <mergeCell ref="AN17:AN18"/>
    <mergeCell ref="AO17:AO18"/>
    <mergeCell ref="AP17:AP18"/>
    <mergeCell ref="AK17:AK18"/>
    <mergeCell ref="AL17:AL18"/>
    <mergeCell ref="AM17:AM18"/>
    <mergeCell ref="B19:B20"/>
    <mergeCell ref="C19:D20"/>
    <mergeCell ref="E19:G19"/>
    <mergeCell ref="H19:J19"/>
    <mergeCell ref="K19:M19"/>
    <mergeCell ref="N19:P19"/>
    <mergeCell ref="Q19:S19"/>
    <mergeCell ref="AI17:AI18"/>
    <mergeCell ref="AJ17:AJ18"/>
    <mergeCell ref="AF17:AH17"/>
    <mergeCell ref="N17:P17"/>
    <mergeCell ref="Q17:S17"/>
    <mergeCell ref="T17:V17"/>
    <mergeCell ref="W17:Y18"/>
    <mergeCell ref="Z17:AB17"/>
    <mergeCell ref="AC17:AE17"/>
    <mergeCell ref="AP19:AP20"/>
    <mergeCell ref="B21:B22"/>
    <mergeCell ref="C21:D22"/>
    <mergeCell ref="E21:G21"/>
    <mergeCell ref="H21:J21"/>
    <mergeCell ref="K21:M21"/>
    <mergeCell ref="N21:P21"/>
    <mergeCell ref="Q21:S21"/>
    <mergeCell ref="T21:V21"/>
    <mergeCell ref="W21:Y21"/>
    <mergeCell ref="AJ19:AJ20"/>
    <mergeCell ref="AK19:AK20"/>
    <mergeCell ref="AL19:AL20"/>
    <mergeCell ref="AM19:AM20"/>
    <mergeCell ref="AN19:AN20"/>
    <mergeCell ref="AO19:AO20"/>
    <mergeCell ref="AI19:AI20"/>
    <mergeCell ref="T19:V19"/>
    <mergeCell ref="W19:Y19"/>
    <mergeCell ref="Z19:AB20"/>
    <mergeCell ref="AC19:AE19"/>
    <mergeCell ref="AF19:AH19"/>
    <mergeCell ref="AO21:AO22"/>
    <mergeCell ref="AP21:AP22"/>
    <mergeCell ref="B23:B24"/>
    <mergeCell ref="C23:D24"/>
    <mergeCell ref="E23:G23"/>
    <mergeCell ref="H23:J23"/>
    <mergeCell ref="K23:M23"/>
    <mergeCell ref="AI21:AI22"/>
    <mergeCell ref="AJ21:AJ22"/>
    <mergeCell ref="AK21:AK22"/>
    <mergeCell ref="Z21:AB21"/>
    <mergeCell ref="AC21:AE22"/>
    <mergeCell ref="AF21:AH21"/>
    <mergeCell ref="AF23:AH24"/>
    <mergeCell ref="N23:P23"/>
    <mergeCell ref="Q23:S23"/>
    <mergeCell ref="T23:V23"/>
    <mergeCell ref="W23:Y23"/>
    <mergeCell ref="Z23:AB23"/>
    <mergeCell ref="AC23:AE23"/>
    <mergeCell ref="AL21:AL22"/>
    <mergeCell ref="AM21:AM22"/>
    <mergeCell ref="AN21:AN22"/>
    <mergeCell ref="AN23:AN24"/>
    <mergeCell ref="AO23:AO24"/>
    <mergeCell ref="AP23:AP24"/>
    <mergeCell ref="AI23:AI24"/>
    <mergeCell ref="AJ23:AJ24"/>
    <mergeCell ref="AK23:AK24"/>
    <mergeCell ref="AL23:AL24"/>
    <mergeCell ref="AM23:AM24"/>
  </mergeCells>
  <phoneticPr fontId="1"/>
  <conditionalFormatting sqref="AP5:AP24">
    <cfRule type="cellIs" dxfId="21" priority="7" operator="equal">
      <formula>2</formula>
    </cfRule>
    <cfRule type="cellIs" dxfId="20" priority="8" operator="equal">
      <formula>1</formula>
    </cfRule>
  </conditionalFormatting>
  <pageMargins left="0.23622047244094488" right="0.23622047244094488" top="0.3543307086614173" bottom="0.3543307086614173" header="0.31496062992125984" footer="0.31496062992125984"/>
  <pageSetup paperSize="9" scale="5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3530-6262-41E9-AE86-FD1CE8E11FF9}">
  <dimension ref="B2:BT44"/>
  <sheetViews>
    <sheetView zoomScale="70" zoomScaleNormal="70" zoomScaleSheetLayoutView="30" workbookViewId="0"/>
  </sheetViews>
  <sheetFormatPr defaultColWidth="4.81640625" defaultRowHeight="24.9" customHeight="1" x14ac:dyDescent="0.5"/>
  <cols>
    <col min="1" max="4" width="4.81640625" style="1"/>
    <col min="5" max="64" width="4.81640625" style="1" customWidth="1"/>
    <col min="65" max="67" width="4.81640625" style="1"/>
    <col min="68" max="68" width="5.453125" style="1" bestFit="1" customWidth="1"/>
    <col min="69" max="70" width="4.81640625" style="1"/>
    <col min="71" max="71" width="6.1796875" style="1" bestFit="1" customWidth="1"/>
    <col min="72" max="72" width="6.36328125" style="1" customWidth="1"/>
    <col min="73" max="16384" width="4.81640625" style="1"/>
  </cols>
  <sheetData>
    <row r="2" spans="2:72" ht="80.099999999999994" customHeight="1" x14ac:dyDescent="0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72" ht="24.9" customHeight="1" thickBot="1" x14ac:dyDescent="0.55000000000000004"/>
    <row r="4" spans="2:72" ht="24.9" customHeight="1" thickBot="1" x14ac:dyDescent="0.55000000000000004">
      <c r="B4" s="35" t="s">
        <v>0</v>
      </c>
      <c r="C4" s="36"/>
      <c r="D4" s="37"/>
      <c r="E4" s="38">
        <v>1</v>
      </c>
      <c r="F4" s="39"/>
      <c r="G4" s="39"/>
      <c r="H4" s="40">
        <v>2</v>
      </c>
      <c r="I4" s="39"/>
      <c r="J4" s="39"/>
      <c r="K4" s="40">
        <v>3</v>
      </c>
      <c r="L4" s="39"/>
      <c r="M4" s="39"/>
      <c r="N4" s="40">
        <v>4</v>
      </c>
      <c r="O4" s="39"/>
      <c r="P4" s="39"/>
      <c r="Q4" s="40">
        <v>5</v>
      </c>
      <c r="R4" s="39"/>
      <c r="S4" s="39"/>
      <c r="T4" s="40">
        <v>6</v>
      </c>
      <c r="U4" s="39"/>
      <c r="V4" s="39"/>
      <c r="W4" s="40">
        <v>7</v>
      </c>
      <c r="X4" s="39"/>
      <c r="Y4" s="39"/>
      <c r="Z4" s="40">
        <v>8</v>
      </c>
      <c r="AA4" s="39"/>
      <c r="AB4" s="39"/>
      <c r="AC4" s="40">
        <v>9</v>
      </c>
      <c r="AD4" s="39"/>
      <c r="AE4" s="39"/>
      <c r="AF4" s="40">
        <v>10</v>
      </c>
      <c r="AG4" s="39"/>
      <c r="AH4" s="152"/>
      <c r="AI4" s="38">
        <v>11</v>
      </c>
      <c r="AJ4" s="39"/>
      <c r="AK4" s="39"/>
      <c r="AL4" s="40">
        <v>12</v>
      </c>
      <c r="AM4" s="39"/>
      <c r="AN4" s="39"/>
      <c r="AO4" s="40">
        <v>13</v>
      </c>
      <c r="AP4" s="39"/>
      <c r="AQ4" s="39"/>
      <c r="AR4" s="40">
        <v>14</v>
      </c>
      <c r="AS4" s="39"/>
      <c r="AT4" s="39"/>
      <c r="AU4" s="40">
        <v>15</v>
      </c>
      <c r="AV4" s="39"/>
      <c r="AW4" s="39"/>
      <c r="AX4" s="40">
        <v>16</v>
      </c>
      <c r="AY4" s="39"/>
      <c r="AZ4" s="39"/>
      <c r="BA4" s="40">
        <v>17</v>
      </c>
      <c r="BB4" s="39"/>
      <c r="BC4" s="39"/>
      <c r="BD4" s="40">
        <v>18</v>
      </c>
      <c r="BE4" s="39"/>
      <c r="BF4" s="39"/>
      <c r="BG4" s="40">
        <v>19</v>
      </c>
      <c r="BH4" s="39"/>
      <c r="BI4" s="39"/>
      <c r="BJ4" s="40">
        <v>20</v>
      </c>
      <c r="BK4" s="39"/>
      <c r="BL4" s="152"/>
      <c r="BM4" s="5" t="s">
        <v>4</v>
      </c>
      <c r="BN4" s="2" t="s">
        <v>5</v>
      </c>
      <c r="BO4" s="2" t="s">
        <v>6</v>
      </c>
      <c r="BP4" s="2" t="s">
        <v>7</v>
      </c>
      <c r="BQ4" s="2" t="s">
        <v>3</v>
      </c>
      <c r="BR4" s="4" t="s">
        <v>2</v>
      </c>
      <c r="BS4" s="4" t="s">
        <v>11</v>
      </c>
      <c r="BT4" s="6" t="s">
        <v>8</v>
      </c>
    </row>
    <row r="5" spans="2:72" ht="24.9" customHeight="1" x14ac:dyDescent="0.5">
      <c r="B5" s="44">
        <v>1</v>
      </c>
      <c r="C5" s="46"/>
      <c r="D5" s="47"/>
      <c r="E5" s="50"/>
      <c r="F5" s="51"/>
      <c r="G5" s="51"/>
      <c r="H5" s="54" t="str">
        <f>IF(H6&gt;J6,"○",IF(H6=J6,"△","●"))</f>
        <v>△</v>
      </c>
      <c r="I5" s="54"/>
      <c r="J5" s="54"/>
      <c r="K5" s="54" t="str">
        <f>IF(K6&gt;M6,"○",IF(K6=M6,"△","●"))</f>
        <v>△</v>
      </c>
      <c r="L5" s="54"/>
      <c r="M5" s="54"/>
      <c r="N5" s="54" t="str">
        <f t="shared" ref="N5" si="0">IF(N6&gt;P6,"○",IF(N6=P6,"△","●"))</f>
        <v>△</v>
      </c>
      <c r="O5" s="54"/>
      <c r="P5" s="54"/>
      <c r="Q5" s="54" t="str">
        <f t="shared" ref="Q5" si="1">IF(Q6&gt;S6,"○",IF(Q6=S6,"△","●"))</f>
        <v>△</v>
      </c>
      <c r="R5" s="54"/>
      <c r="S5" s="54"/>
      <c r="T5" s="54" t="str">
        <f t="shared" ref="T5" si="2">IF(T6&gt;V6,"○",IF(T6=V6,"△","●"))</f>
        <v>△</v>
      </c>
      <c r="U5" s="54"/>
      <c r="V5" s="54"/>
      <c r="W5" s="54" t="str">
        <f t="shared" ref="W5" si="3">IF(W6&gt;Y6,"○",IF(W6=Y6,"△","●"))</f>
        <v>△</v>
      </c>
      <c r="X5" s="54"/>
      <c r="Y5" s="54"/>
      <c r="Z5" s="54" t="str">
        <f t="shared" ref="Z5" si="4">IF(Z6&gt;AB6,"○",IF(Z6=AB6,"△","●"))</f>
        <v>△</v>
      </c>
      <c r="AA5" s="54"/>
      <c r="AB5" s="54"/>
      <c r="AC5" s="54" t="str">
        <f t="shared" ref="AC5" si="5">IF(AC6&gt;AE6,"○",IF(AC6=AE6,"△","●"))</f>
        <v>△</v>
      </c>
      <c r="AD5" s="54"/>
      <c r="AE5" s="54"/>
      <c r="AF5" s="54" t="str">
        <f t="shared" ref="AF5" si="6">IF(AF6&gt;AH6,"○",IF(AF6=AH6,"△","●"))</f>
        <v>△</v>
      </c>
      <c r="AG5" s="54"/>
      <c r="AH5" s="146"/>
      <c r="AI5" s="149" t="str">
        <f t="shared" ref="AI5" si="7">IF(AI6&gt;AK6,"○",IF(AI6=AK6,"△","●"))</f>
        <v>△</v>
      </c>
      <c r="AJ5" s="54"/>
      <c r="AK5" s="54"/>
      <c r="AL5" s="54" t="str">
        <f>IF(AL6&gt;AN6,"○",IF(AL6=AN6,"△","●"))</f>
        <v>△</v>
      </c>
      <c r="AM5" s="54"/>
      <c r="AN5" s="54"/>
      <c r="AO5" s="54" t="str">
        <f>IF(AO6&gt;AQ6,"○",IF(AO6=AQ6,"△","●"))</f>
        <v>△</v>
      </c>
      <c r="AP5" s="54"/>
      <c r="AQ5" s="54"/>
      <c r="AR5" s="54" t="str">
        <f t="shared" ref="AR5" si="8">IF(AR6&gt;AT6,"○",IF(AR6=AT6,"△","●"))</f>
        <v>△</v>
      </c>
      <c r="AS5" s="54"/>
      <c r="AT5" s="54"/>
      <c r="AU5" s="54" t="str">
        <f t="shared" ref="AU5" si="9">IF(AU6&gt;AW6,"○",IF(AU6=AW6,"△","●"))</f>
        <v>△</v>
      </c>
      <c r="AV5" s="54"/>
      <c r="AW5" s="54"/>
      <c r="AX5" s="54" t="str">
        <f t="shared" ref="AX5" si="10">IF(AX6&gt;AZ6,"○",IF(AX6=AZ6,"△","●"))</f>
        <v>△</v>
      </c>
      <c r="AY5" s="54"/>
      <c r="AZ5" s="54"/>
      <c r="BA5" s="54" t="str">
        <f t="shared" ref="BA5" si="11">IF(BA6&gt;BC6,"○",IF(BA6=BC6,"△","●"))</f>
        <v>△</v>
      </c>
      <c r="BB5" s="54"/>
      <c r="BC5" s="54"/>
      <c r="BD5" s="54" t="str">
        <f t="shared" ref="BD5" si="12">IF(BD6&gt;BF6,"○",IF(BD6=BF6,"△","●"))</f>
        <v>△</v>
      </c>
      <c r="BE5" s="54"/>
      <c r="BF5" s="54"/>
      <c r="BG5" s="54" t="str">
        <f t="shared" ref="BG5" si="13">IF(BG6&gt;BI6,"○",IF(BG6=BI6,"△","●"))</f>
        <v>△</v>
      </c>
      <c r="BH5" s="54"/>
      <c r="BI5" s="54"/>
      <c r="BJ5" s="54" t="str">
        <f t="shared" ref="BJ5" si="14">IF(BJ6&gt;BL6,"○",IF(BJ6=BL6,"△","●"))</f>
        <v>△</v>
      </c>
      <c r="BK5" s="54"/>
      <c r="BL5" s="146"/>
      <c r="BM5" s="70">
        <f>COUNTIF(E5:BL5,"○")</f>
        <v>0</v>
      </c>
      <c r="BN5" s="55">
        <f>COUNTIF(E5:BL5,"△")</f>
        <v>19</v>
      </c>
      <c r="BO5" s="55">
        <f>COUNTIF(E5:BL5,"●")</f>
        <v>0</v>
      </c>
      <c r="BP5" s="55">
        <f>BM5*3+BN5*1</f>
        <v>19</v>
      </c>
      <c r="BQ5" s="55">
        <f>SUM(E6,H6,K6,N6,Q6,T6,W6,Z6,AC6,AF6,AI6,AL6,AO6,AR6,AU6,AX6,BA6,BD6,BG6,BJ6)</f>
        <v>0</v>
      </c>
      <c r="BR5" s="55">
        <f>SUM(G6,J6,M6,P6,S6,V6,Y6,AB6,AE6,AH6,AK6,AN6,AQ6,AT6,AW6,AZ6,BC6,BF6,BI6,BL6)</f>
        <v>0</v>
      </c>
      <c r="BS5" s="130">
        <f>BQ5-BR5</f>
        <v>0</v>
      </c>
      <c r="BT5" s="59">
        <f>IFERROR(_xlfn.RANK.EQ(BP5,$BP$5:$BP$44),"")</f>
        <v>1</v>
      </c>
    </row>
    <row r="6" spans="2:72" ht="24.9" customHeight="1" x14ac:dyDescent="0.5">
      <c r="B6" s="45"/>
      <c r="C6" s="48"/>
      <c r="D6" s="49"/>
      <c r="E6" s="52"/>
      <c r="F6" s="53"/>
      <c r="G6" s="53"/>
      <c r="H6" s="7"/>
      <c r="I6" s="7" t="s">
        <v>1</v>
      </c>
      <c r="J6" s="7"/>
      <c r="K6" s="7"/>
      <c r="L6" s="7" t="s">
        <v>1</v>
      </c>
      <c r="M6" s="7"/>
      <c r="N6" s="7"/>
      <c r="O6" s="8" t="s">
        <v>9</v>
      </c>
      <c r="P6" s="7"/>
      <c r="Q6" s="7"/>
      <c r="R6" s="7" t="s">
        <v>1</v>
      </c>
      <c r="S6" s="7"/>
      <c r="T6" s="7"/>
      <c r="U6" s="7" t="s">
        <v>1</v>
      </c>
      <c r="V6" s="7"/>
      <c r="W6" s="7"/>
      <c r="X6" s="7" t="s">
        <v>1</v>
      </c>
      <c r="Y6" s="7"/>
      <c r="Z6" s="7"/>
      <c r="AA6" s="7" t="s">
        <v>1</v>
      </c>
      <c r="AB6" s="7"/>
      <c r="AC6" s="7"/>
      <c r="AD6" s="7"/>
      <c r="AE6" s="7"/>
      <c r="AF6" s="7"/>
      <c r="AG6" s="7" t="s">
        <v>1</v>
      </c>
      <c r="AH6" s="21"/>
      <c r="AI6" s="24"/>
      <c r="AJ6" s="7" t="s">
        <v>1</v>
      </c>
      <c r="AK6" s="7"/>
      <c r="AL6" s="7"/>
      <c r="AM6" s="8" t="s">
        <v>9</v>
      </c>
      <c r="AN6" s="7"/>
      <c r="AO6" s="7"/>
      <c r="AP6" s="7" t="s">
        <v>1</v>
      </c>
      <c r="AQ6" s="7"/>
      <c r="AR6" s="7"/>
      <c r="AS6" s="7" t="s">
        <v>1</v>
      </c>
      <c r="AT6" s="7"/>
      <c r="AU6" s="7"/>
      <c r="AV6" s="7" t="s">
        <v>1</v>
      </c>
      <c r="AW6" s="7"/>
      <c r="AX6" s="7"/>
      <c r="AY6" s="7" t="s">
        <v>1</v>
      </c>
      <c r="AZ6" s="7"/>
      <c r="BA6" s="7"/>
      <c r="BB6" s="7" t="s">
        <v>1</v>
      </c>
      <c r="BC6" s="7"/>
      <c r="BD6" s="7"/>
      <c r="BE6" s="7" t="s">
        <v>1</v>
      </c>
      <c r="BF6" s="7"/>
      <c r="BG6" s="7"/>
      <c r="BH6" s="7" t="s">
        <v>1</v>
      </c>
      <c r="BI6" s="7"/>
      <c r="BJ6" s="7"/>
      <c r="BK6" s="7" t="s">
        <v>1</v>
      </c>
      <c r="BL6" s="21"/>
      <c r="BM6" s="71"/>
      <c r="BN6" s="56"/>
      <c r="BO6" s="56"/>
      <c r="BP6" s="56"/>
      <c r="BQ6" s="56"/>
      <c r="BR6" s="56"/>
      <c r="BS6" s="129"/>
      <c r="BT6" s="60"/>
    </row>
    <row r="7" spans="2:72" ht="24.9" customHeight="1" x14ac:dyDescent="0.5">
      <c r="B7" s="61">
        <v>2</v>
      </c>
      <c r="C7" s="62"/>
      <c r="D7" s="63"/>
      <c r="E7" s="64" t="str">
        <f>IF(E8&gt;G8,"○",IF(E8=G8,"△","●"))</f>
        <v>△</v>
      </c>
      <c r="F7" s="65"/>
      <c r="G7" s="65"/>
      <c r="H7" s="66"/>
      <c r="I7" s="66"/>
      <c r="J7" s="66"/>
      <c r="K7" s="65" t="str">
        <f>IF(K8&gt;M8,"○",IF(K8=M8,"△","●"))</f>
        <v>△</v>
      </c>
      <c r="L7" s="65"/>
      <c r="M7" s="65"/>
      <c r="N7" s="65" t="str">
        <f t="shared" ref="N7" si="15">IF(N8&gt;P8,"○",IF(N8=P8,"△","●"))</f>
        <v>△</v>
      </c>
      <c r="O7" s="65"/>
      <c r="P7" s="65"/>
      <c r="Q7" s="65" t="str">
        <f t="shared" ref="Q7" si="16">IF(Q8&gt;S8,"○",IF(Q8=S8,"△","●"))</f>
        <v>△</v>
      </c>
      <c r="R7" s="65"/>
      <c r="S7" s="65"/>
      <c r="T7" s="65" t="str">
        <f t="shared" ref="T7" si="17">IF(T8&gt;V8,"○",IF(T8=V8,"△","●"))</f>
        <v>△</v>
      </c>
      <c r="U7" s="65"/>
      <c r="V7" s="65"/>
      <c r="W7" s="65" t="str">
        <f t="shared" ref="W7" si="18">IF(W8&gt;Y8,"○",IF(W8=Y8,"△","●"))</f>
        <v>△</v>
      </c>
      <c r="X7" s="65"/>
      <c r="Y7" s="65"/>
      <c r="Z7" s="65" t="str">
        <f t="shared" ref="Z7" si="19">IF(Z8&gt;AB8,"○",IF(Z8=AB8,"△","●"))</f>
        <v>△</v>
      </c>
      <c r="AA7" s="65"/>
      <c r="AB7" s="65"/>
      <c r="AC7" s="65" t="str">
        <f t="shared" ref="AC7" si="20">IF(AC8&gt;AE8,"○",IF(AC8=AE8,"△","●"))</f>
        <v>△</v>
      </c>
      <c r="AD7" s="65"/>
      <c r="AE7" s="65"/>
      <c r="AF7" s="65" t="str">
        <f t="shared" ref="AF7" si="21">IF(AF8&gt;AH8,"○",IF(AF8=AH8,"△","●"))</f>
        <v>△</v>
      </c>
      <c r="AG7" s="65"/>
      <c r="AH7" s="136"/>
      <c r="AI7" s="64" t="str">
        <f>IF(AI8&gt;AK8,"○",IF(AI8=AK8,"△","●"))</f>
        <v>△</v>
      </c>
      <c r="AJ7" s="65"/>
      <c r="AK7" s="65"/>
      <c r="AL7" s="65" t="str">
        <f t="shared" ref="AL7" si="22">IF(AL8&gt;AN8,"○",IF(AL8=AN8,"△","●"))</f>
        <v>△</v>
      </c>
      <c r="AM7" s="65"/>
      <c r="AN7" s="65"/>
      <c r="AO7" s="65" t="str">
        <f>IF(AO8&gt;AQ8,"○",IF(AO8=AQ8,"△","●"))</f>
        <v>△</v>
      </c>
      <c r="AP7" s="65"/>
      <c r="AQ7" s="65"/>
      <c r="AR7" s="65" t="str">
        <f t="shared" ref="AR7" si="23">IF(AR8&gt;AT8,"○",IF(AR8=AT8,"△","●"))</f>
        <v>△</v>
      </c>
      <c r="AS7" s="65"/>
      <c r="AT7" s="65"/>
      <c r="AU7" s="65" t="str">
        <f t="shared" ref="AU7" si="24">IF(AU8&gt;AW8,"○",IF(AU8=AW8,"△","●"))</f>
        <v>△</v>
      </c>
      <c r="AV7" s="65"/>
      <c r="AW7" s="65"/>
      <c r="AX7" s="65" t="str">
        <f t="shared" ref="AX7" si="25">IF(AX8&gt;AZ8,"○",IF(AX8=AZ8,"△","●"))</f>
        <v>△</v>
      </c>
      <c r="AY7" s="65"/>
      <c r="AZ7" s="65"/>
      <c r="BA7" s="65" t="str">
        <f t="shared" ref="BA7" si="26">IF(BA8&gt;BC8,"○",IF(BA8=BC8,"△","●"))</f>
        <v>△</v>
      </c>
      <c r="BB7" s="65"/>
      <c r="BC7" s="65"/>
      <c r="BD7" s="65" t="str">
        <f t="shared" ref="BD7" si="27">IF(BD8&gt;BF8,"○",IF(BD8=BF8,"△","●"))</f>
        <v>△</v>
      </c>
      <c r="BE7" s="65"/>
      <c r="BF7" s="65"/>
      <c r="BG7" s="65" t="str">
        <f t="shared" ref="BG7" si="28">IF(BG8&gt;BI8,"○",IF(BG8=BI8,"△","●"))</f>
        <v>△</v>
      </c>
      <c r="BH7" s="65"/>
      <c r="BI7" s="65"/>
      <c r="BJ7" s="65" t="str">
        <f t="shared" ref="BJ7" si="29">IF(BJ8&gt;BL8,"○",IF(BJ8=BL8,"△","●"))</f>
        <v>△</v>
      </c>
      <c r="BK7" s="65"/>
      <c r="BL7" s="136"/>
      <c r="BM7" s="82">
        <f>COUNTIF(E7:BL7,"○")</f>
        <v>0</v>
      </c>
      <c r="BN7" s="77">
        <f>COUNTIF(E7:BL7,"△")</f>
        <v>19</v>
      </c>
      <c r="BO7" s="77">
        <f>COUNTIF(E7:BL7,"●")</f>
        <v>0</v>
      </c>
      <c r="BP7" s="77">
        <f t="shared" ref="BP7" si="30">BM7*3+BN7*1</f>
        <v>19</v>
      </c>
      <c r="BQ7" s="77">
        <f t="shared" ref="BQ7" si="31">SUM(E8,H8,K8,N8,Q8,T8,W8,Z8,AC8,AF8,AI8,AL8,AO8,AR8,AU8,AX8,BA8,BD8,BG8,BJ8)</f>
        <v>0</v>
      </c>
      <c r="BR7" s="77">
        <f t="shared" ref="BR7" si="32">SUM(G8,J8,M8,P8,S8,V8,Y8,AB8,AE8,AH8,AK8,AN8,AQ8,AT8,AW8,AZ8,BC8,BF8,BI8,BL8)</f>
        <v>0</v>
      </c>
      <c r="BS7" s="106">
        <f t="shared" ref="BS7" si="33">BQ7-BR7</f>
        <v>0</v>
      </c>
      <c r="BT7" s="60">
        <f>IFERROR(_xlfn.RANK.EQ(BP7,$BP$5:$BP$44),"")</f>
        <v>1</v>
      </c>
    </row>
    <row r="8" spans="2:72" ht="24.9" customHeight="1" x14ac:dyDescent="0.5">
      <c r="B8" s="45"/>
      <c r="C8" s="62"/>
      <c r="D8" s="63"/>
      <c r="E8" s="22" t="str">
        <f>IF(J6="","",J6)</f>
        <v/>
      </c>
      <c r="F8" s="11" t="s">
        <v>1</v>
      </c>
      <c r="G8" s="11" t="str">
        <f>IF(H6="","",H6)</f>
        <v/>
      </c>
      <c r="H8" s="66"/>
      <c r="I8" s="66"/>
      <c r="J8" s="66"/>
      <c r="K8" s="11"/>
      <c r="L8" s="11" t="s">
        <v>1</v>
      </c>
      <c r="M8" s="11"/>
      <c r="N8" s="11"/>
      <c r="O8" s="11" t="s">
        <v>1</v>
      </c>
      <c r="P8" s="11"/>
      <c r="Q8" s="11"/>
      <c r="R8" s="11" t="s">
        <v>1</v>
      </c>
      <c r="S8" s="11"/>
      <c r="T8" s="11"/>
      <c r="U8" s="11" t="s">
        <v>1</v>
      </c>
      <c r="V8" s="11"/>
      <c r="W8" s="11"/>
      <c r="X8" s="11" t="s">
        <v>1</v>
      </c>
      <c r="Y8" s="11"/>
      <c r="Z8" s="11"/>
      <c r="AA8" s="11" t="s">
        <v>1</v>
      </c>
      <c r="AB8" s="11"/>
      <c r="AC8" s="11"/>
      <c r="AD8" s="11" t="s">
        <v>1</v>
      </c>
      <c r="AE8" s="11"/>
      <c r="AF8" s="11"/>
      <c r="AG8" s="11" t="s">
        <v>1</v>
      </c>
      <c r="AH8" s="23"/>
      <c r="AI8" s="22"/>
      <c r="AJ8" s="11" t="s">
        <v>1</v>
      </c>
      <c r="AK8" s="11"/>
      <c r="AL8" s="11"/>
      <c r="AM8" s="11" t="s">
        <v>1</v>
      </c>
      <c r="AN8" s="11"/>
      <c r="AO8" s="11"/>
      <c r="AP8" s="11" t="s">
        <v>9</v>
      </c>
      <c r="AQ8" s="11"/>
      <c r="AR8" s="11"/>
      <c r="AS8" s="11" t="s">
        <v>1</v>
      </c>
      <c r="AT8" s="11"/>
      <c r="AU8" s="11"/>
      <c r="AV8" s="11" t="s">
        <v>1</v>
      </c>
      <c r="AW8" s="11"/>
      <c r="AX8" s="11"/>
      <c r="AY8" s="11" t="s">
        <v>1</v>
      </c>
      <c r="AZ8" s="11"/>
      <c r="BA8" s="11"/>
      <c r="BB8" s="11" t="s">
        <v>1</v>
      </c>
      <c r="BC8" s="11"/>
      <c r="BD8" s="11"/>
      <c r="BE8" s="11" t="s">
        <v>1</v>
      </c>
      <c r="BF8" s="11"/>
      <c r="BG8" s="11"/>
      <c r="BH8" s="11" t="s">
        <v>1</v>
      </c>
      <c r="BI8" s="11"/>
      <c r="BJ8" s="11"/>
      <c r="BK8" s="11" t="s">
        <v>1</v>
      </c>
      <c r="BL8" s="23"/>
      <c r="BM8" s="82"/>
      <c r="BN8" s="77"/>
      <c r="BO8" s="77"/>
      <c r="BP8" s="77"/>
      <c r="BQ8" s="77"/>
      <c r="BR8" s="77"/>
      <c r="BS8" s="106"/>
      <c r="BT8" s="60"/>
    </row>
    <row r="9" spans="2:72" ht="24.9" customHeight="1" x14ac:dyDescent="0.5">
      <c r="B9" s="61">
        <v>3</v>
      </c>
      <c r="C9" s="48"/>
      <c r="D9" s="49"/>
      <c r="E9" s="72" t="str">
        <f t="shared" ref="E9" si="34">IF(E10&gt;G10,"○",IF(E10=G10,"△","●"))</f>
        <v>△</v>
      </c>
      <c r="F9" s="73"/>
      <c r="G9" s="73"/>
      <c r="H9" s="73" t="str">
        <f>IF(H10&gt;J10,"○",IF(H10=J10,"△","●"))</f>
        <v>△</v>
      </c>
      <c r="I9" s="73"/>
      <c r="J9" s="73"/>
      <c r="K9" s="53"/>
      <c r="L9" s="53"/>
      <c r="M9" s="53"/>
      <c r="N9" s="73" t="str">
        <f t="shared" ref="N9" si="35">IF(N10&gt;P10,"○",IF(N10=P10,"△","●"))</f>
        <v>△</v>
      </c>
      <c r="O9" s="73"/>
      <c r="P9" s="73"/>
      <c r="Q9" s="73" t="str">
        <f t="shared" ref="Q9" si="36">IF(Q10&gt;S10,"○",IF(Q10=S10,"△","●"))</f>
        <v>△</v>
      </c>
      <c r="R9" s="73"/>
      <c r="S9" s="73"/>
      <c r="T9" s="73" t="str">
        <f t="shared" ref="T9" si="37">IF(T10&gt;V10,"○",IF(T10=V10,"△","●"))</f>
        <v>△</v>
      </c>
      <c r="U9" s="73"/>
      <c r="V9" s="73"/>
      <c r="W9" s="73" t="str">
        <f t="shared" ref="W9" si="38">IF(W10&gt;Y10,"○",IF(W10=Y10,"△","●"))</f>
        <v>△</v>
      </c>
      <c r="X9" s="73"/>
      <c r="Y9" s="73"/>
      <c r="Z9" s="73" t="str">
        <f t="shared" ref="Z9" si="39">IF(Z10&gt;AB10,"○",IF(Z10=AB10,"△","●"))</f>
        <v>△</v>
      </c>
      <c r="AA9" s="73"/>
      <c r="AB9" s="73"/>
      <c r="AC9" s="73" t="str">
        <f t="shared" ref="AC9" si="40">IF(AC10&gt;AE10,"○",IF(AC10=AE10,"△","●"))</f>
        <v>△</v>
      </c>
      <c r="AD9" s="73"/>
      <c r="AE9" s="73"/>
      <c r="AF9" s="73" t="str">
        <f t="shared" ref="AF9" si="41">IF(AF10&gt;AH10,"○",IF(AF10=AH10,"△","●"))</f>
        <v>△</v>
      </c>
      <c r="AG9" s="73"/>
      <c r="AH9" s="141"/>
      <c r="AI9" s="72" t="str">
        <f t="shared" ref="AI9" si="42">IF(AI10&gt;AK10,"○",IF(AI10=AK10,"△","●"))</f>
        <v>△</v>
      </c>
      <c r="AJ9" s="73"/>
      <c r="AK9" s="73"/>
      <c r="AL9" s="73" t="str">
        <f t="shared" ref="AL9" si="43">IF(AL10&gt;AN10,"○",IF(AL10=AN10,"△","●"))</f>
        <v>△</v>
      </c>
      <c r="AM9" s="73"/>
      <c r="AN9" s="73"/>
      <c r="AO9" s="73" t="str">
        <f t="shared" ref="AO9" si="44">IF(AO10&gt;AQ10,"○",IF(AO10=AQ10,"△","●"))</f>
        <v>△</v>
      </c>
      <c r="AP9" s="73"/>
      <c r="AQ9" s="73"/>
      <c r="AR9" s="73" t="str">
        <f t="shared" ref="AR9" si="45">IF(AR10&gt;AT10,"○",IF(AR10=AT10,"△","●"))</f>
        <v>△</v>
      </c>
      <c r="AS9" s="73"/>
      <c r="AT9" s="73"/>
      <c r="AU9" s="73" t="str">
        <f t="shared" ref="AU9" si="46">IF(AU10&gt;AW10,"○",IF(AU10=AW10,"△","●"))</f>
        <v>△</v>
      </c>
      <c r="AV9" s="73"/>
      <c r="AW9" s="73"/>
      <c r="AX9" s="73" t="str">
        <f t="shared" ref="AX9" si="47">IF(AX10&gt;AZ10,"○",IF(AX10=AZ10,"△","●"))</f>
        <v>△</v>
      </c>
      <c r="AY9" s="73"/>
      <c r="AZ9" s="73"/>
      <c r="BA9" s="73" t="str">
        <f t="shared" ref="BA9" si="48">IF(BA10&gt;BC10,"○",IF(BA10=BC10,"△","●"))</f>
        <v>△</v>
      </c>
      <c r="BB9" s="73"/>
      <c r="BC9" s="73"/>
      <c r="BD9" s="73" t="str">
        <f t="shared" ref="BD9" si="49">IF(BD10&gt;BF10,"○",IF(BD10=BF10,"△","●"))</f>
        <v>△</v>
      </c>
      <c r="BE9" s="73"/>
      <c r="BF9" s="73"/>
      <c r="BG9" s="73" t="str">
        <f t="shared" ref="BG9" si="50">IF(BG10&gt;BI10,"○",IF(BG10=BI10,"△","●"))</f>
        <v>△</v>
      </c>
      <c r="BH9" s="73"/>
      <c r="BI9" s="73"/>
      <c r="BJ9" s="73" t="str">
        <f t="shared" ref="BJ9" si="51">IF(BJ10&gt;BL10,"○",IF(BJ10=BL10,"△","●"))</f>
        <v>△</v>
      </c>
      <c r="BK9" s="73"/>
      <c r="BL9" s="141"/>
      <c r="BM9" s="71">
        <f>COUNTIF(E9:BL9,"○")</f>
        <v>0</v>
      </c>
      <c r="BN9" s="56">
        <f>COUNTIF(E9:BL9,"△")</f>
        <v>19</v>
      </c>
      <c r="BO9" s="56">
        <f>COUNTIF(E9:BL9,"●")</f>
        <v>0</v>
      </c>
      <c r="BP9" s="56">
        <f t="shared" ref="BP9" si="52">BM9*3+BN9*1</f>
        <v>19</v>
      </c>
      <c r="BQ9" s="86">
        <f t="shared" ref="BQ9" si="53">SUM(E10,H10,K10,N10,Q10,T10,W10,Z10,AC10,AF10,AI10,AL10,AO10,AR10,AU10,AX10,BA10,BD10,BG10,BJ10)</f>
        <v>0</v>
      </c>
      <c r="BR9" s="86">
        <f t="shared" ref="BR9" si="54">SUM(G10,J10,M10,P10,S10,V10,Y10,AB10,AE10,AH10,AK10,AN10,AQ10,AT10,AW10,AZ10,BC10,BF10,BI10,BL10)</f>
        <v>0</v>
      </c>
      <c r="BS9" s="129">
        <f t="shared" ref="BS9" si="55">BQ9-BR9</f>
        <v>0</v>
      </c>
      <c r="BT9" s="60">
        <f>IFERROR(_xlfn.RANK.EQ(BP9,$BP$5:$BP$44),"")</f>
        <v>1</v>
      </c>
    </row>
    <row r="10" spans="2:72" ht="24.9" customHeight="1" x14ac:dyDescent="0.5">
      <c r="B10" s="45"/>
      <c r="C10" s="48"/>
      <c r="D10" s="49"/>
      <c r="E10" s="24" t="str">
        <f>IF(M6="","",M6)</f>
        <v/>
      </c>
      <c r="F10" s="7" t="s">
        <v>1</v>
      </c>
      <c r="G10" s="7" t="str">
        <f>IF(K6="","",K6)</f>
        <v/>
      </c>
      <c r="H10" s="7" t="str">
        <f>IF(M8="","",M8)</f>
        <v/>
      </c>
      <c r="I10" s="7" t="s">
        <v>1</v>
      </c>
      <c r="J10" s="7" t="str">
        <f>IF(K8="","",K8)</f>
        <v/>
      </c>
      <c r="K10" s="53"/>
      <c r="L10" s="53"/>
      <c r="M10" s="53"/>
      <c r="N10" s="7"/>
      <c r="O10" s="7" t="s">
        <v>1</v>
      </c>
      <c r="P10" s="7"/>
      <c r="Q10" s="7"/>
      <c r="R10" s="7" t="s">
        <v>1</v>
      </c>
      <c r="S10" s="7"/>
      <c r="T10" s="7"/>
      <c r="U10" s="7" t="s">
        <v>1</v>
      </c>
      <c r="V10" s="7"/>
      <c r="W10" s="7"/>
      <c r="X10" s="7" t="s">
        <v>1</v>
      </c>
      <c r="Y10" s="7"/>
      <c r="Z10" s="7"/>
      <c r="AA10" s="7" t="s">
        <v>1</v>
      </c>
      <c r="AB10" s="7"/>
      <c r="AC10" s="7"/>
      <c r="AD10" s="7" t="s">
        <v>1</v>
      </c>
      <c r="AE10" s="7"/>
      <c r="AF10" s="7"/>
      <c r="AG10" s="7" t="s">
        <v>1</v>
      </c>
      <c r="AH10" s="21"/>
      <c r="AI10" s="24"/>
      <c r="AJ10" s="7" t="s">
        <v>1</v>
      </c>
      <c r="AK10" s="7"/>
      <c r="AL10" s="7"/>
      <c r="AM10" s="7" t="s">
        <v>1</v>
      </c>
      <c r="AN10" s="7"/>
      <c r="AO10" s="7"/>
      <c r="AP10" s="7" t="s">
        <v>1</v>
      </c>
      <c r="AQ10" s="7"/>
      <c r="AR10" s="7"/>
      <c r="AS10" s="7" t="s">
        <v>1</v>
      </c>
      <c r="AT10" s="7"/>
      <c r="AU10" s="7"/>
      <c r="AV10" s="7" t="s">
        <v>1</v>
      </c>
      <c r="AW10" s="7"/>
      <c r="AX10" s="7"/>
      <c r="AY10" s="7" t="s">
        <v>1</v>
      </c>
      <c r="AZ10" s="7"/>
      <c r="BA10" s="7"/>
      <c r="BB10" s="7" t="s">
        <v>1</v>
      </c>
      <c r="BC10" s="7"/>
      <c r="BD10" s="7"/>
      <c r="BE10" s="7" t="s">
        <v>1</v>
      </c>
      <c r="BF10" s="7"/>
      <c r="BG10" s="7"/>
      <c r="BH10" s="7" t="s">
        <v>1</v>
      </c>
      <c r="BI10" s="7"/>
      <c r="BJ10" s="7"/>
      <c r="BK10" s="7" t="s">
        <v>1</v>
      </c>
      <c r="BL10" s="21"/>
      <c r="BM10" s="71"/>
      <c r="BN10" s="56"/>
      <c r="BO10" s="56"/>
      <c r="BP10" s="56"/>
      <c r="BQ10" s="56"/>
      <c r="BR10" s="56"/>
      <c r="BS10" s="129"/>
      <c r="BT10" s="60"/>
    </row>
    <row r="11" spans="2:72" ht="24.9" customHeight="1" x14ac:dyDescent="0.5">
      <c r="B11" s="61">
        <v>4</v>
      </c>
      <c r="C11" s="62"/>
      <c r="D11" s="63"/>
      <c r="E11" s="64" t="str">
        <f>IF(E12&gt;G12,"○",IF(E12=G12,"△","●"))</f>
        <v>△</v>
      </c>
      <c r="F11" s="65"/>
      <c r="G11" s="65"/>
      <c r="H11" s="65" t="str">
        <f t="shared" ref="H11" si="56">IF(H12&gt;J12,"○",IF(H12=J12,"△","●"))</f>
        <v>△</v>
      </c>
      <c r="I11" s="65"/>
      <c r="J11" s="65"/>
      <c r="K11" s="65" t="str">
        <f>IF(K12&gt;M12,"○",IF(K12=M12,"△","●"))</f>
        <v>△</v>
      </c>
      <c r="L11" s="65"/>
      <c r="M11" s="65"/>
      <c r="N11" s="66"/>
      <c r="O11" s="66"/>
      <c r="P11" s="66"/>
      <c r="Q11" s="65" t="str">
        <f t="shared" ref="Q11" si="57">IF(Q12&gt;S12,"○",IF(Q12=S12,"△","●"))</f>
        <v>△</v>
      </c>
      <c r="R11" s="65"/>
      <c r="S11" s="65"/>
      <c r="T11" s="65" t="str">
        <f t="shared" ref="T11" si="58">IF(T12&gt;V12,"○",IF(T12=V12,"△","●"))</f>
        <v>△</v>
      </c>
      <c r="U11" s="65"/>
      <c r="V11" s="65"/>
      <c r="W11" s="65" t="str">
        <f t="shared" ref="W11" si="59">IF(W12&gt;Y12,"○",IF(W12=Y12,"△","●"))</f>
        <v>△</v>
      </c>
      <c r="X11" s="65"/>
      <c r="Y11" s="65"/>
      <c r="Z11" s="65" t="str">
        <f t="shared" ref="Z11" si="60">IF(Z12&gt;AB12,"○",IF(Z12=AB12,"△","●"))</f>
        <v>△</v>
      </c>
      <c r="AA11" s="65"/>
      <c r="AB11" s="65"/>
      <c r="AC11" s="65" t="str">
        <f t="shared" ref="AC11" si="61">IF(AC12&gt;AE12,"○",IF(AC12=AE12,"△","●"))</f>
        <v>△</v>
      </c>
      <c r="AD11" s="65"/>
      <c r="AE11" s="65"/>
      <c r="AF11" s="65" t="str">
        <f t="shared" ref="AF11" si="62">IF(AF12&gt;AH12,"○",IF(AF12=AH12,"△","●"))</f>
        <v>△</v>
      </c>
      <c r="AG11" s="65"/>
      <c r="AH11" s="136"/>
      <c r="AI11" s="64" t="str">
        <f t="shared" ref="AI11" si="63">IF(AI12&gt;AK12,"○",IF(AI12=AK12,"△","●"))</f>
        <v>△</v>
      </c>
      <c r="AJ11" s="65"/>
      <c r="AK11" s="65"/>
      <c r="AL11" s="65" t="str">
        <f t="shared" ref="AL11" si="64">IF(AL12&gt;AN12,"○",IF(AL12=AN12,"△","●"))</f>
        <v>△</v>
      </c>
      <c r="AM11" s="65"/>
      <c r="AN11" s="65"/>
      <c r="AO11" s="65" t="str">
        <f t="shared" ref="AO11" si="65">IF(AO12&gt;AQ12,"○",IF(AO12=AQ12,"△","●"))</f>
        <v>△</v>
      </c>
      <c r="AP11" s="65"/>
      <c r="AQ11" s="65"/>
      <c r="AR11" s="65" t="str">
        <f t="shared" ref="AR11" si="66">IF(AR12&gt;AT12,"○",IF(AR12=AT12,"△","●"))</f>
        <v>△</v>
      </c>
      <c r="AS11" s="65"/>
      <c r="AT11" s="65"/>
      <c r="AU11" s="65" t="str">
        <f t="shared" ref="AU11" si="67">IF(AU12&gt;AW12,"○",IF(AU12=AW12,"△","●"))</f>
        <v>△</v>
      </c>
      <c r="AV11" s="65"/>
      <c r="AW11" s="65"/>
      <c r="AX11" s="65" t="str">
        <f t="shared" ref="AX11" si="68">IF(AX12&gt;AZ12,"○",IF(AX12=AZ12,"△","●"))</f>
        <v>△</v>
      </c>
      <c r="AY11" s="65"/>
      <c r="AZ11" s="65"/>
      <c r="BA11" s="65" t="str">
        <f t="shared" ref="BA11" si="69">IF(BA12&gt;BC12,"○",IF(BA12=BC12,"△","●"))</f>
        <v>△</v>
      </c>
      <c r="BB11" s="65"/>
      <c r="BC11" s="65"/>
      <c r="BD11" s="65" t="str">
        <f t="shared" ref="BD11" si="70">IF(BD12&gt;BF12,"○",IF(BD12=BF12,"△","●"))</f>
        <v>△</v>
      </c>
      <c r="BE11" s="65"/>
      <c r="BF11" s="65"/>
      <c r="BG11" s="65" t="str">
        <f t="shared" ref="BG11" si="71">IF(BG12&gt;BI12,"○",IF(BG12=BI12,"△","●"))</f>
        <v>△</v>
      </c>
      <c r="BH11" s="65"/>
      <c r="BI11" s="65"/>
      <c r="BJ11" s="65" t="str">
        <f t="shared" ref="BJ11" si="72">IF(BJ12&gt;BL12,"○",IF(BJ12=BL12,"△","●"))</f>
        <v>△</v>
      </c>
      <c r="BK11" s="65"/>
      <c r="BL11" s="136"/>
      <c r="BM11" s="82">
        <f>COUNTIF(E11:BL11,"○")</f>
        <v>0</v>
      </c>
      <c r="BN11" s="77">
        <f>COUNTIF(E11:BL11,"△")</f>
        <v>19</v>
      </c>
      <c r="BO11" s="77">
        <f>COUNTIF(E11:BL11,"●")</f>
        <v>0</v>
      </c>
      <c r="BP11" s="77">
        <f t="shared" ref="BP11" si="73">BM11*3+BN11*1</f>
        <v>19</v>
      </c>
      <c r="BQ11" s="77">
        <f t="shared" ref="BQ11" si="74">SUM(E12,H12,K12,N12,Q12,T12,W12,Z12,AC12,AF12,AI12,AL12,AO12,AR12,AU12,AX12,BA12,BD12,BG12,BJ12)</f>
        <v>0</v>
      </c>
      <c r="BR11" s="77">
        <f t="shared" ref="BR11" si="75">SUM(G12,J12,M12,P12,S12,V12,Y12,AB12,AE12,AH12,AK12,AN12,AQ12,AT12,AW12,AZ12,BC12,BF12,BI12,BL12)</f>
        <v>0</v>
      </c>
      <c r="BS11" s="106">
        <f t="shared" ref="BS11" si="76">BQ11-BR11</f>
        <v>0</v>
      </c>
      <c r="BT11" s="60">
        <f>IFERROR(_xlfn.RANK.EQ(BP11,$BP$5:$BP$44),"")</f>
        <v>1</v>
      </c>
    </row>
    <row r="12" spans="2:72" ht="24.9" customHeight="1" x14ac:dyDescent="0.5">
      <c r="B12" s="45"/>
      <c r="C12" s="62"/>
      <c r="D12" s="63"/>
      <c r="E12" s="22" t="str">
        <f>IF(P6="","",P6)</f>
        <v/>
      </c>
      <c r="F12" s="11" t="s">
        <v>1</v>
      </c>
      <c r="G12" s="11" t="str">
        <f>IF(N6="","",N6)</f>
        <v/>
      </c>
      <c r="H12" s="11" t="str">
        <f>IF(P8="","",P8)</f>
        <v/>
      </c>
      <c r="I12" s="11" t="s">
        <v>1</v>
      </c>
      <c r="J12" s="11" t="str">
        <f>IF(N8="","",N8)</f>
        <v/>
      </c>
      <c r="K12" s="11" t="str">
        <f>IF(P10="","",P10)</f>
        <v/>
      </c>
      <c r="L12" s="11" t="s">
        <v>1</v>
      </c>
      <c r="M12" s="11" t="str">
        <f>IF(N10="","",N10)</f>
        <v/>
      </c>
      <c r="N12" s="66"/>
      <c r="O12" s="66"/>
      <c r="P12" s="66"/>
      <c r="Q12" s="11"/>
      <c r="R12" s="11" t="s">
        <v>9</v>
      </c>
      <c r="S12" s="11"/>
      <c r="T12" s="11"/>
      <c r="U12" s="11" t="s">
        <v>1</v>
      </c>
      <c r="V12" s="11"/>
      <c r="W12" s="11"/>
      <c r="X12" s="11" t="s">
        <v>1</v>
      </c>
      <c r="Y12" s="11"/>
      <c r="Z12" s="11"/>
      <c r="AA12" s="11" t="s">
        <v>1</v>
      </c>
      <c r="AB12" s="11"/>
      <c r="AC12" s="11"/>
      <c r="AD12" s="11" t="s">
        <v>1</v>
      </c>
      <c r="AE12" s="11"/>
      <c r="AF12" s="11"/>
      <c r="AG12" s="11" t="s">
        <v>1</v>
      </c>
      <c r="AH12" s="23"/>
      <c r="AI12" s="22"/>
      <c r="AJ12" s="11" t="s">
        <v>1</v>
      </c>
      <c r="AK12" s="11"/>
      <c r="AL12" s="11"/>
      <c r="AM12" s="11" t="s">
        <v>1</v>
      </c>
      <c r="AN12" s="11"/>
      <c r="AO12" s="11"/>
      <c r="AP12" s="11" t="s">
        <v>1</v>
      </c>
      <c r="AQ12" s="11"/>
      <c r="AR12" s="11"/>
      <c r="AS12" s="11" t="s">
        <v>1</v>
      </c>
      <c r="AT12" s="11"/>
      <c r="AU12" s="11"/>
      <c r="AV12" s="11" t="s">
        <v>1</v>
      </c>
      <c r="AW12" s="11"/>
      <c r="AX12" s="11"/>
      <c r="AY12" s="11" t="s">
        <v>1</v>
      </c>
      <c r="AZ12" s="11"/>
      <c r="BA12" s="11"/>
      <c r="BB12" s="11" t="s">
        <v>1</v>
      </c>
      <c r="BC12" s="11"/>
      <c r="BD12" s="11"/>
      <c r="BE12" s="11" t="s">
        <v>1</v>
      </c>
      <c r="BF12" s="11"/>
      <c r="BG12" s="11"/>
      <c r="BH12" s="11" t="s">
        <v>1</v>
      </c>
      <c r="BI12" s="11"/>
      <c r="BJ12" s="11"/>
      <c r="BK12" s="11" t="s">
        <v>1</v>
      </c>
      <c r="BL12" s="23"/>
      <c r="BM12" s="82"/>
      <c r="BN12" s="77"/>
      <c r="BO12" s="77"/>
      <c r="BP12" s="77"/>
      <c r="BQ12" s="77"/>
      <c r="BR12" s="77"/>
      <c r="BS12" s="106"/>
      <c r="BT12" s="60"/>
    </row>
    <row r="13" spans="2:72" ht="24.9" customHeight="1" x14ac:dyDescent="0.5">
      <c r="B13" s="61">
        <v>5</v>
      </c>
      <c r="C13" s="48"/>
      <c r="D13" s="49"/>
      <c r="E13" s="72" t="str">
        <f t="shared" ref="E13" si="77">IF(E14&gt;G14,"○",IF(E14=G14,"△","●"))</f>
        <v>△</v>
      </c>
      <c r="F13" s="73"/>
      <c r="G13" s="73"/>
      <c r="H13" s="73" t="str">
        <f>IF(H14&gt;J14,"○",IF(H14=J14,"△","●"))</f>
        <v>△</v>
      </c>
      <c r="I13" s="73"/>
      <c r="J13" s="73"/>
      <c r="K13" s="73" t="str">
        <f t="shared" ref="K13" si="78">IF(K14&gt;M14,"○",IF(K14=M14,"△","●"))</f>
        <v>△</v>
      </c>
      <c r="L13" s="73"/>
      <c r="M13" s="73"/>
      <c r="N13" s="73" t="str">
        <f>IF(N14&gt;P14,"○",IF(N14=P14,"△","●"))</f>
        <v>△</v>
      </c>
      <c r="O13" s="73"/>
      <c r="P13" s="73"/>
      <c r="Q13" s="53"/>
      <c r="R13" s="53"/>
      <c r="S13" s="53"/>
      <c r="T13" s="73" t="str">
        <f t="shared" ref="T13" si="79">IF(T14&gt;V14,"○",IF(T14=V14,"△","●"))</f>
        <v>△</v>
      </c>
      <c r="U13" s="73"/>
      <c r="V13" s="73"/>
      <c r="W13" s="73" t="str">
        <f t="shared" ref="W13" si="80">IF(W14&gt;Y14,"○",IF(W14=Y14,"△","●"))</f>
        <v>△</v>
      </c>
      <c r="X13" s="73"/>
      <c r="Y13" s="73"/>
      <c r="Z13" s="73" t="str">
        <f t="shared" ref="Z13" si="81">IF(Z14&gt;AB14,"○",IF(Z14=AB14,"△","●"))</f>
        <v>△</v>
      </c>
      <c r="AA13" s="73"/>
      <c r="AB13" s="73"/>
      <c r="AC13" s="73" t="str">
        <f t="shared" ref="AC13" si="82">IF(AC14&gt;AE14,"○",IF(AC14=AE14,"△","●"))</f>
        <v>△</v>
      </c>
      <c r="AD13" s="73"/>
      <c r="AE13" s="73"/>
      <c r="AF13" s="73" t="str">
        <f t="shared" ref="AF13" si="83">IF(AF14&gt;AH14,"○",IF(AF14=AH14,"△","●"))</f>
        <v>△</v>
      </c>
      <c r="AG13" s="73"/>
      <c r="AH13" s="141"/>
      <c r="AI13" s="72" t="str">
        <f t="shared" ref="AI13" si="84">IF(AI14&gt;AK14,"○",IF(AI14=AK14,"△","●"))</f>
        <v>△</v>
      </c>
      <c r="AJ13" s="73"/>
      <c r="AK13" s="73"/>
      <c r="AL13" s="73" t="str">
        <f t="shared" ref="AL13" si="85">IF(AL14&gt;AN14,"○",IF(AL14=AN14,"△","●"))</f>
        <v>△</v>
      </c>
      <c r="AM13" s="73"/>
      <c r="AN13" s="73"/>
      <c r="AO13" s="73" t="str">
        <f t="shared" ref="AO13" si="86">IF(AO14&gt;AQ14,"○",IF(AO14=AQ14,"△","●"))</f>
        <v>△</v>
      </c>
      <c r="AP13" s="73"/>
      <c r="AQ13" s="73"/>
      <c r="AR13" s="73" t="str">
        <f t="shared" ref="AR13" si="87">IF(AR14&gt;AT14,"○",IF(AR14=AT14,"△","●"))</f>
        <v>△</v>
      </c>
      <c r="AS13" s="73"/>
      <c r="AT13" s="73"/>
      <c r="AU13" s="73" t="str">
        <f t="shared" ref="AU13" si="88">IF(AU14&gt;AW14,"○",IF(AU14=AW14,"△","●"))</f>
        <v>△</v>
      </c>
      <c r="AV13" s="73"/>
      <c r="AW13" s="73"/>
      <c r="AX13" s="73" t="str">
        <f t="shared" ref="AX13" si="89">IF(AX14&gt;AZ14,"○",IF(AX14=AZ14,"△","●"))</f>
        <v>△</v>
      </c>
      <c r="AY13" s="73"/>
      <c r="AZ13" s="73"/>
      <c r="BA13" s="73" t="str">
        <f t="shared" ref="BA13" si="90">IF(BA14&gt;BC14,"○",IF(BA14=BC14,"△","●"))</f>
        <v>△</v>
      </c>
      <c r="BB13" s="73"/>
      <c r="BC13" s="73"/>
      <c r="BD13" s="73" t="str">
        <f t="shared" ref="BD13" si="91">IF(BD14&gt;BF14,"○",IF(BD14=BF14,"△","●"))</f>
        <v>△</v>
      </c>
      <c r="BE13" s="73"/>
      <c r="BF13" s="73"/>
      <c r="BG13" s="73" t="str">
        <f t="shared" ref="BG13" si="92">IF(BG14&gt;BI14,"○",IF(BG14=BI14,"△","●"))</f>
        <v>△</v>
      </c>
      <c r="BH13" s="73"/>
      <c r="BI13" s="73"/>
      <c r="BJ13" s="73" t="str">
        <f t="shared" ref="BJ13" si="93">IF(BJ14&gt;BL14,"○",IF(BJ14=BL14,"△","●"))</f>
        <v>△</v>
      </c>
      <c r="BK13" s="73"/>
      <c r="BL13" s="141"/>
      <c r="BM13" s="71">
        <f>COUNTIF(E13:BL13,"○")</f>
        <v>0</v>
      </c>
      <c r="BN13" s="56">
        <f>COUNTIF(E13:BL13,"△")</f>
        <v>19</v>
      </c>
      <c r="BO13" s="56">
        <f>COUNTIF(E13:BL13,"●")</f>
        <v>0</v>
      </c>
      <c r="BP13" s="56">
        <f t="shared" ref="BP13" si="94">BM13*3+BN13*1</f>
        <v>19</v>
      </c>
      <c r="BQ13" s="86">
        <f t="shared" ref="BQ13" si="95">SUM(E14,H14,K14,N14,Q14,T14,W14,Z14,AC14,AF14,AI14,AL14,AO14,AR14,AU14,AX14,BA14,BD14,BG14,BJ14)</f>
        <v>0</v>
      </c>
      <c r="BR13" s="86">
        <f t="shared" ref="BR13" si="96">SUM(G14,J14,M14,P14,S14,V14,Y14,AB14,AE14,AH14,AK14,AN14,AQ14,AT14,AW14,AZ14,BC14,BF14,BI14,BL14)</f>
        <v>0</v>
      </c>
      <c r="BS13" s="129">
        <f t="shared" ref="BS13" si="97">BQ13-BR13</f>
        <v>0</v>
      </c>
      <c r="BT13" s="60">
        <f>IFERROR(_xlfn.RANK.EQ(BP13,$BP$5:$BP$44),"")</f>
        <v>1</v>
      </c>
    </row>
    <row r="14" spans="2:72" ht="24.9" customHeight="1" x14ac:dyDescent="0.5">
      <c r="B14" s="45"/>
      <c r="C14" s="48"/>
      <c r="D14" s="49"/>
      <c r="E14" s="24" t="str">
        <f>IF(S6="","",S6)</f>
        <v/>
      </c>
      <c r="F14" s="7" t="s">
        <v>1</v>
      </c>
      <c r="G14" s="7" t="str">
        <f>IF(Q6="","",Q6)</f>
        <v/>
      </c>
      <c r="H14" s="7" t="str">
        <f>IF(S8="","",S8)</f>
        <v/>
      </c>
      <c r="I14" s="7" t="s">
        <v>1</v>
      </c>
      <c r="J14" s="7" t="str">
        <f>IF(Q8="","",Q8)</f>
        <v/>
      </c>
      <c r="K14" s="7" t="str">
        <f>IF(S10="","",S10)</f>
        <v/>
      </c>
      <c r="L14" s="7" t="s">
        <v>1</v>
      </c>
      <c r="M14" s="7" t="str">
        <f>IF(Q10="","",Q10)</f>
        <v/>
      </c>
      <c r="N14" s="7" t="str">
        <f>IF(S12="","",S12)</f>
        <v/>
      </c>
      <c r="O14" s="7" t="s">
        <v>1</v>
      </c>
      <c r="P14" s="7" t="str">
        <f>IF(Q12="","",Q12)</f>
        <v/>
      </c>
      <c r="Q14" s="53"/>
      <c r="R14" s="53"/>
      <c r="S14" s="53"/>
      <c r="T14" s="7"/>
      <c r="U14" s="7" t="s">
        <v>1</v>
      </c>
      <c r="V14" s="7"/>
      <c r="W14" s="7"/>
      <c r="X14" s="7" t="s">
        <v>1</v>
      </c>
      <c r="Y14" s="7"/>
      <c r="Z14" s="7"/>
      <c r="AA14" s="7" t="s">
        <v>1</v>
      </c>
      <c r="AB14" s="7"/>
      <c r="AC14" s="7"/>
      <c r="AD14" s="7" t="s">
        <v>1</v>
      </c>
      <c r="AE14" s="7"/>
      <c r="AF14" s="7"/>
      <c r="AG14" s="7" t="s">
        <v>1</v>
      </c>
      <c r="AH14" s="21"/>
      <c r="AI14" s="24"/>
      <c r="AJ14" s="7" t="s">
        <v>1</v>
      </c>
      <c r="AK14" s="7"/>
      <c r="AL14" s="7"/>
      <c r="AM14" s="7" t="s">
        <v>1</v>
      </c>
      <c r="AN14" s="7"/>
      <c r="AO14" s="7"/>
      <c r="AP14" s="7" t="s">
        <v>1</v>
      </c>
      <c r="AQ14" s="7"/>
      <c r="AR14" s="7"/>
      <c r="AS14" s="7" t="s">
        <v>1</v>
      </c>
      <c r="AT14" s="7"/>
      <c r="AU14" s="7"/>
      <c r="AV14" s="7" t="s">
        <v>1</v>
      </c>
      <c r="AW14" s="7"/>
      <c r="AX14" s="7"/>
      <c r="AY14" s="7" t="s">
        <v>1</v>
      </c>
      <c r="AZ14" s="7"/>
      <c r="BA14" s="7"/>
      <c r="BB14" s="7" t="s">
        <v>1</v>
      </c>
      <c r="BC14" s="7"/>
      <c r="BD14" s="7"/>
      <c r="BE14" s="7" t="s">
        <v>1</v>
      </c>
      <c r="BF14" s="7"/>
      <c r="BG14" s="7"/>
      <c r="BH14" s="7" t="s">
        <v>1</v>
      </c>
      <c r="BI14" s="7"/>
      <c r="BJ14" s="7"/>
      <c r="BK14" s="7" t="s">
        <v>1</v>
      </c>
      <c r="BL14" s="21"/>
      <c r="BM14" s="71"/>
      <c r="BN14" s="56"/>
      <c r="BO14" s="56"/>
      <c r="BP14" s="56"/>
      <c r="BQ14" s="56"/>
      <c r="BR14" s="56"/>
      <c r="BS14" s="129"/>
      <c r="BT14" s="60"/>
    </row>
    <row r="15" spans="2:72" ht="24.9" customHeight="1" x14ac:dyDescent="0.5">
      <c r="B15" s="61">
        <v>6</v>
      </c>
      <c r="C15" s="62"/>
      <c r="D15" s="63"/>
      <c r="E15" s="64" t="str">
        <f t="shared" ref="E15" si="98">IF(E16&gt;G16,"○",IF(E16=G16,"△","●"))</f>
        <v>△</v>
      </c>
      <c r="F15" s="65"/>
      <c r="G15" s="65"/>
      <c r="H15" s="65" t="str">
        <f t="shared" ref="H15" si="99">IF(H16&gt;J16,"○",IF(H16=J16,"△","●"))</f>
        <v>△</v>
      </c>
      <c r="I15" s="65"/>
      <c r="J15" s="65"/>
      <c r="K15" s="65" t="str">
        <f>IF(K16&gt;M16,"○",IF(K16=M16,"△","●"))</f>
        <v>△</v>
      </c>
      <c r="L15" s="65"/>
      <c r="M15" s="65"/>
      <c r="N15" s="65" t="str">
        <f t="shared" ref="N15" si="100">IF(N16&gt;P16,"○",IF(N16=P16,"△","●"))</f>
        <v>△</v>
      </c>
      <c r="O15" s="65"/>
      <c r="P15" s="65"/>
      <c r="Q15" s="65" t="str">
        <f>IF(Q16&gt;S16,"○",IF(Q16=S16,"△","●"))</f>
        <v>△</v>
      </c>
      <c r="R15" s="65"/>
      <c r="S15" s="65"/>
      <c r="T15" s="66"/>
      <c r="U15" s="66"/>
      <c r="V15" s="66"/>
      <c r="W15" s="65" t="str">
        <f t="shared" ref="W15" si="101">IF(W16&gt;Y16,"○",IF(W16=Y16,"△","●"))</f>
        <v>△</v>
      </c>
      <c r="X15" s="65"/>
      <c r="Y15" s="65"/>
      <c r="Z15" s="65" t="str">
        <f t="shared" ref="Z15" si="102">IF(Z16&gt;AB16,"○",IF(Z16=AB16,"△","●"))</f>
        <v>△</v>
      </c>
      <c r="AA15" s="65"/>
      <c r="AB15" s="65"/>
      <c r="AC15" s="65" t="str">
        <f t="shared" ref="AC15" si="103">IF(AC16&gt;AE16,"○",IF(AC16=AE16,"△","●"))</f>
        <v>△</v>
      </c>
      <c r="AD15" s="65"/>
      <c r="AE15" s="65"/>
      <c r="AF15" s="65" t="str">
        <f t="shared" ref="AF15" si="104">IF(AF16&gt;AH16,"○",IF(AF16=AH16,"△","●"))</f>
        <v>△</v>
      </c>
      <c r="AG15" s="65"/>
      <c r="AH15" s="136"/>
      <c r="AI15" s="64" t="str">
        <f t="shared" ref="AI15" si="105">IF(AI16&gt;AK16,"○",IF(AI16=AK16,"△","●"))</f>
        <v>△</v>
      </c>
      <c r="AJ15" s="65"/>
      <c r="AK15" s="65"/>
      <c r="AL15" s="65" t="str">
        <f t="shared" ref="AL15" si="106">IF(AL16&gt;AN16,"○",IF(AL16=AN16,"△","●"))</f>
        <v>△</v>
      </c>
      <c r="AM15" s="65"/>
      <c r="AN15" s="65"/>
      <c r="AO15" s="65" t="str">
        <f t="shared" ref="AO15" si="107">IF(AO16&gt;AQ16,"○",IF(AO16=AQ16,"△","●"))</f>
        <v>△</v>
      </c>
      <c r="AP15" s="65"/>
      <c r="AQ15" s="65"/>
      <c r="AR15" s="65" t="str">
        <f t="shared" ref="AR15" si="108">IF(AR16&gt;AT16,"○",IF(AR16=AT16,"△","●"))</f>
        <v>△</v>
      </c>
      <c r="AS15" s="65"/>
      <c r="AT15" s="65"/>
      <c r="AU15" s="65" t="str">
        <f t="shared" ref="AU15" si="109">IF(AU16&gt;AW16,"○",IF(AU16=AW16,"△","●"))</f>
        <v>△</v>
      </c>
      <c r="AV15" s="65"/>
      <c r="AW15" s="65"/>
      <c r="AX15" s="65" t="str">
        <f t="shared" ref="AX15" si="110">IF(AX16&gt;AZ16,"○",IF(AX16=AZ16,"△","●"))</f>
        <v>△</v>
      </c>
      <c r="AY15" s="65"/>
      <c r="AZ15" s="65"/>
      <c r="BA15" s="65" t="str">
        <f t="shared" ref="BA15" si="111">IF(BA16&gt;BC16,"○",IF(BA16=BC16,"△","●"))</f>
        <v>△</v>
      </c>
      <c r="BB15" s="65"/>
      <c r="BC15" s="65"/>
      <c r="BD15" s="65" t="str">
        <f t="shared" ref="BD15" si="112">IF(BD16&gt;BF16,"○",IF(BD16=BF16,"△","●"))</f>
        <v>△</v>
      </c>
      <c r="BE15" s="65"/>
      <c r="BF15" s="65"/>
      <c r="BG15" s="65" t="str">
        <f t="shared" ref="BG15" si="113">IF(BG16&gt;BI16,"○",IF(BG16=BI16,"△","●"))</f>
        <v>△</v>
      </c>
      <c r="BH15" s="65"/>
      <c r="BI15" s="65"/>
      <c r="BJ15" s="65" t="str">
        <f t="shared" ref="BJ15" si="114">IF(BJ16&gt;BL16,"○",IF(BJ16=BL16,"△","●"))</f>
        <v>△</v>
      </c>
      <c r="BK15" s="65"/>
      <c r="BL15" s="136"/>
      <c r="BM15" s="82">
        <f>COUNTIF(E15:BL15,"○")</f>
        <v>0</v>
      </c>
      <c r="BN15" s="77">
        <f>COUNTIF(E15:BL15,"△")</f>
        <v>19</v>
      </c>
      <c r="BO15" s="77">
        <f>COUNTIF(E15:BL15,"●")</f>
        <v>0</v>
      </c>
      <c r="BP15" s="77">
        <f t="shared" ref="BP15" si="115">BM15*3+BN15*1</f>
        <v>19</v>
      </c>
      <c r="BQ15" s="77">
        <f t="shared" ref="BQ15" si="116">SUM(E16,H16,K16,N16,Q16,T16,W16,Z16,AC16,AF16,AI16,AL16,AO16,AR16,AU16,AX16,BA16,BD16,BG16,BJ16)</f>
        <v>0</v>
      </c>
      <c r="BR15" s="77">
        <f t="shared" ref="BR15" si="117">SUM(G16,J16,M16,P16,S16,V16,Y16,AB16,AE16,AH16,AK16,AN16,AQ16,AT16,AW16,AZ16,BC16,BF16,BI16,BL16)</f>
        <v>0</v>
      </c>
      <c r="BS15" s="106">
        <f t="shared" ref="BS15" si="118">BQ15-BR15</f>
        <v>0</v>
      </c>
      <c r="BT15" s="60">
        <f>IFERROR(_xlfn.RANK.EQ(BP15,$BP$5:$BP$44),"")</f>
        <v>1</v>
      </c>
    </row>
    <row r="16" spans="2:72" ht="24.9" customHeight="1" x14ac:dyDescent="0.5">
      <c r="B16" s="45"/>
      <c r="C16" s="62"/>
      <c r="D16" s="63"/>
      <c r="E16" s="22" t="str">
        <f>IF(V6="","",V6)</f>
        <v/>
      </c>
      <c r="F16" s="11" t="s">
        <v>1</v>
      </c>
      <c r="G16" s="11" t="str">
        <f>IF(T6="","",T6)</f>
        <v/>
      </c>
      <c r="H16" s="11" t="str">
        <f>IF(V8="","",V8)</f>
        <v/>
      </c>
      <c r="I16" s="11" t="s">
        <v>1</v>
      </c>
      <c r="J16" s="11" t="str">
        <f>IF(T8="","",T8)</f>
        <v/>
      </c>
      <c r="K16" s="11" t="str">
        <f>IF(V10="","",V10)</f>
        <v/>
      </c>
      <c r="L16" s="11" t="s">
        <v>1</v>
      </c>
      <c r="M16" s="11" t="str">
        <f>IF(T10="","",T10)</f>
        <v/>
      </c>
      <c r="N16" s="11" t="str">
        <f>IF(V12="","",V12)</f>
        <v/>
      </c>
      <c r="O16" s="11" t="s">
        <v>1</v>
      </c>
      <c r="P16" s="11" t="str">
        <f>IF(T12="","",T12)</f>
        <v/>
      </c>
      <c r="Q16" s="11" t="str">
        <f>IF(V14="","",V14)</f>
        <v/>
      </c>
      <c r="R16" s="11" t="s">
        <v>1</v>
      </c>
      <c r="S16" s="11" t="str">
        <f>IF(T14="","",T14)</f>
        <v/>
      </c>
      <c r="T16" s="66"/>
      <c r="U16" s="66"/>
      <c r="V16" s="66"/>
      <c r="W16" s="11"/>
      <c r="X16" s="11" t="s">
        <v>1</v>
      </c>
      <c r="Y16" s="11"/>
      <c r="Z16" s="11"/>
      <c r="AA16" s="11" t="s">
        <v>1</v>
      </c>
      <c r="AB16" s="11"/>
      <c r="AC16" s="11"/>
      <c r="AD16" s="11" t="s">
        <v>1</v>
      </c>
      <c r="AE16" s="11"/>
      <c r="AF16" s="11"/>
      <c r="AG16" s="11" t="s">
        <v>1</v>
      </c>
      <c r="AH16" s="23"/>
      <c r="AI16" s="22"/>
      <c r="AJ16" s="11" t="s">
        <v>1</v>
      </c>
      <c r="AK16" s="11"/>
      <c r="AL16" s="11"/>
      <c r="AM16" s="11" t="s">
        <v>1</v>
      </c>
      <c r="AN16" s="11"/>
      <c r="AO16" s="11"/>
      <c r="AP16" s="11" t="s">
        <v>1</v>
      </c>
      <c r="AQ16" s="11"/>
      <c r="AR16" s="11"/>
      <c r="AS16" s="11" t="s">
        <v>1</v>
      </c>
      <c r="AT16" s="11"/>
      <c r="AU16" s="11"/>
      <c r="AV16" s="11" t="s">
        <v>1</v>
      </c>
      <c r="AW16" s="11"/>
      <c r="AX16" s="11"/>
      <c r="AY16" s="11" t="s">
        <v>1</v>
      </c>
      <c r="AZ16" s="11"/>
      <c r="BA16" s="11"/>
      <c r="BB16" s="11" t="s">
        <v>1</v>
      </c>
      <c r="BC16" s="11"/>
      <c r="BD16" s="11"/>
      <c r="BE16" s="11" t="s">
        <v>1</v>
      </c>
      <c r="BF16" s="11"/>
      <c r="BG16" s="11"/>
      <c r="BH16" s="11" t="s">
        <v>1</v>
      </c>
      <c r="BI16" s="11"/>
      <c r="BJ16" s="11"/>
      <c r="BK16" s="11" t="s">
        <v>1</v>
      </c>
      <c r="BL16" s="23"/>
      <c r="BM16" s="82"/>
      <c r="BN16" s="77"/>
      <c r="BO16" s="77"/>
      <c r="BP16" s="77"/>
      <c r="BQ16" s="77"/>
      <c r="BR16" s="77"/>
      <c r="BS16" s="106"/>
      <c r="BT16" s="60"/>
    </row>
    <row r="17" spans="2:72" ht="24.9" customHeight="1" x14ac:dyDescent="0.5">
      <c r="B17" s="61">
        <v>7</v>
      </c>
      <c r="C17" s="48"/>
      <c r="D17" s="49"/>
      <c r="E17" s="72" t="str">
        <f t="shared" ref="E17" si="119">IF(E18&gt;G18,"○",IF(E18=G18,"△","●"))</f>
        <v>△</v>
      </c>
      <c r="F17" s="73"/>
      <c r="G17" s="73"/>
      <c r="H17" s="73" t="str">
        <f t="shared" ref="H17" si="120">IF(H18&gt;J18,"○",IF(H18=J18,"△","●"))</f>
        <v>△</v>
      </c>
      <c r="I17" s="73"/>
      <c r="J17" s="73"/>
      <c r="K17" s="73" t="str">
        <f t="shared" ref="K17" si="121">IF(K18&gt;M18,"○",IF(K18=M18,"△","●"))</f>
        <v>△</v>
      </c>
      <c r="L17" s="73"/>
      <c r="M17" s="73"/>
      <c r="N17" s="73" t="str">
        <f>IF(N18&gt;P18,"○",IF(N18=P18,"△","●"))</f>
        <v>△</v>
      </c>
      <c r="O17" s="73"/>
      <c r="P17" s="73"/>
      <c r="Q17" s="73" t="str">
        <f t="shared" ref="Q17" si="122">IF(Q18&gt;S18,"○",IF(Q18=S18,"△","●"))</f>
        <v>△</v>
      </c>
      <c r="R17" s="73"/>
      <c r="S17" s="73"/>
      <c r="T17" s="73" t="str">
        <f>IF(T18&gt;V18,"○",IF(T18=V18,"△","●"))</f>
        <v>△</v>
      </c>
      <c r="U17" s="73"/>
      <c r="V17" s="73"/>
      <c r="W17" s="53"/>
      <c r="X17" s="53"/>
      <c r="Y17" s="53"/>
      <c r="Z17" s="73" t="str">
        <f t="shared" ref="Z17" si="123">IF(Z18&gt;AB18,"○",IF(Z18=AB18,"△","●"))</f>
        <v>△</v>
      </c>
      <c r="AA17" s="73"/>
      <c r="AB17" s="73"/>
      <c r="AC17" s="73" t="str">
        <f t="shared" ref="AC17" si="124">IF(AC18&gt;AE18,"○",IF(AC18=AE18,"△","●"))</f>
        <v>△</v>
      </c>
      <c r="AD17" s="73"/>
      <c r="AE17" s="73"/>
      <c r="AF17" s="73" t="str">
        <f t="shared" ref="AF17" si="125">IF(AF18&gt;AH18,"○",IF(AF18=AH18,"△","●"))</f>
        <v>△</v>
      </c>
      <c r="AG17" s="73"/>
      <c r="AH17" s="141"/>
      <c r="AI17" s="72" t="str">
        <f t="shared" ref="AI17" si="126">IF(AI18&gt;AK18,"○",IF(AI18=AK18,"△","●"))</f>
        <v>△</v>
      </c>
      <c r="AJ17" s="73"/>
      <c r="AK17" s="73"/>
      <c r="AL17" s="73" t="str">
        <f t="shared" ref="AL17" si="127">IF(AL18&gt;AN18,"○",IF(AL18=AN18,"△","●"))</f>
        <v>△</v>
      </c>
      <c r="AM17" s="73"/>
      <c r="AN17" s="73"/>
      <c r="AO17" s="73" t="str">
        <f t="shared" ref="AO17" si="128">IF(AO18&gt;AQ18,"○",IF(AO18=AQ18,"△","●"))</f>
        <v>△</v>
      </c>
      <c r="AP17" s="73"/>
      <c r="AQ17" s="73"/>
      <c r="AR17" s="73" t="str">
        <f t="shared" ref="AR17" si="129">IF(AR18&gt;AT18,"○",IF(AR18=AT18,"△","●"))</f>
        <v>△</v>
      </c>
      <c r="AS17" s="73"/>
      <c r="AT17" s="73"/>
      <c r="AU17" s="73" t="str">
        <f t="shared" ref="AU17" si="130">IF(AU18&gt;AW18,"○",IF(AU18=AW18,"△","●"))</f>
        <v>△</v>
      </c>
      <c r="AV17" s="73"/>
      <c r="AW17" s="73"/>
      <c r="AX17" s="73" t="str">
        <f t="shared" ref="AX17" si="131">IF(AX18&gt;AZ18,"○",IF(AX18=AZ18,"△","●"))</f>
        <v>△</v>
      </c>
      <c r="AY17" s="73"/>
      <c r="AZ17" s="73"/>
      <c r="BA17" s="73" t="str">
        <f t="shared" ref="BA17" si="132">IF(BA18&gt;BC18,"○",IF(BA18=BC18,"△","●"))</f>
        <v>△</v>
      </c>
      <c r="BB17" s="73"/>
      <c r="BC17" s="73"/>
      <c r="BD17" s="73" t="str">
        <f t="shared" ref="BD17" si="133">IF(BD18&gt;BF18,"○",IF(BD18=BF18,"△","●"))</f>
        <v>△</v>
      </c>
      <c r="BE17" s="73"/>
      <c r="BF17" s="73"/>
      <c r="BG17" s="73" t="str">
        <f t="shared" ref="BG17" si="134">IF(BG18&gt;BI18,"○",IF(BG18=BI18,"△","●"))</f>
        <v>△</v>
      </c>
      <c r="BH17" s="73"/>
      <c r="BI17" s="73"/>
      <c r="BJ17" s="73" t="str">
        <f t="shared" ref="BJ17" si="135">IF(BJ18&gt;BL18,"○",IF(BJ18=BL18,"△","●"))</f>
        <v>△</v>
      </c>
      <c r="BK17" s="73"/>
      <c r="BL17" s="141"/>
      <c r="BM17" s="71">
        <f>COUNTIF(E17:BL17,"○")</f>
        <v>0</v>
      </c>
      <c r="BN17" s="56">
        <f>COUNTIF(E17:BL17,"△")</f>
        <v>19</v>
      </c>
      <c r="BO17" s="56">
        <f>COUNTIF(E17:BL17,"●")</f>
        <v>0</v>
      </c>
      <c r="BP17" s="56">
        <f t="shared" ref="BP17" si="136">BM17*3+BN17*1</f>
        <v>19</v>
      </c>
      <c r="BQ17" s="86">
        <f t="shared" ref="BQ17" si="137">SUM(E18,H18,K18,N18,Q18,T18,W18,Z18,AC18,AF18,AI18,AL18,AO18,AR18,AU18,AX18,BA18,BD18,BG18,BJ18)</f>
        <v>0</v>
      </c>
      <c r="BR17" s="86">
        <f t="shared" ref="BR17" si="138">SUM(G18,J18,M18,P18,S18,V18,Y18,AB18,AE18,AH18,AK18,AN18,AQ18,AT18,AW18,AZ18,BC18,BF18,BI18,BL18)</f>
        <v>0</v>
      </c>
      <c r="BS17" s="129">
        <f t="shared" ref="BS17" si="139">BQ17-BR17</f>
        <v>0</v>
      </c>
      <c r="BT17" s="60">
        <f>IFERROR(_xlfn.RANK.EQ(BP17,$BP$5:$BP$44),"")</f>
        <v>1</v>
      </c>
    </row>
    <row r="18" spans="2:72" ht="24.9" customHeight="1" x14ac:dyDescent="0.5">
      <c r="B18" s="45"/>
      <c r="C18" s="48"/>
      <c r="D18" s="49"/>
      <c r="E18" s="24" t="str">
        <f>IF(Y6="","",Y6)</f>
        <v/>
      </c>
      <c r="F18" s="7" t="s">
        <v>1</v>
      </c>
      <c r="G18" s="7" t="str">
        <f>IF(W6="","",W6)</f>
        <v/>
      </c>
      <c r="H18" s="7" t="str">
        <f>IF(Y8="","",Y8)</f>
        <v/>
      </c>
      <c r="I18" s="7" t="s">
        <v>1</v>
      </c>
      <c r="J18" s="7" t="str">
        <f>IF(W8="","",W8)</f>
        <v/>
      </c>
      <c r="K18" s="7" t="str">
        <f>IF(Y10="","",Y10)</f>
        <v/>
      </c>
      <c r="L18" s="7" t="s">
        <v>1</v>
      </c>
      <c r="M18" s="7" t="str">
        <f>IF(W10="","",W10)</f>
        <v/>
      </c>
      <c r="N18" s="7" t="str">
        <f>IF(Y12="","",Y12)</f>
        <v/>
      </c>
      <c r="O18" s="7" t="s">
        <v>1</v>
      </c>
      <c r="P18" s="7" t="str">
        <f>IF(W12="","",W12)</f>
        <v/>
      </c>
      <c r="Q18" s="7" t="str">
        <f>IF(Y14="","",Y14)</f>
        <v/>
      </c>
      <c r="R18" s="7" t="s">
        <v>1</v>
      </c>
      <c r="S18" s="7" t="str">
        <f>IF(W14="","",W14)</f>
        <v/>
      </c>
      <c r="T18" s="7" t="str">
        <f>IF(Y16="","",Y16)</f>
        <v/>
      </c>
      <c r="U18" s="7" t="s">
        <v>1</v>
      </c>
      <c r="V18" s="7" t="str">
        <f>IF(W16="","",W16)</f>
        <v/>
      </c>
      <c r="W18" s="53"/>
      <c r="X18" s="53"/>
      <c r="Y18" s="53"/>
      <c r="Z18" s="7"/>
      <c r="AA18" s="7" t="s">
        <v>1</v>
      </c>
      <c r="AB18" s="7"/>
      <c r="AC18" s="7"/>
      <c r="AD18" s="7" t="s">
        <v>1</v>
      </c>
      <c r="AE18" s="7"/>
      <c r="AF18" s="7"/>
      <c r="AG18" s="7" t="s">
        <v>1</v>
      </c>
      <c r="AH18" s="21"/>
      <c r="AI18" s="24"/>
      <c r="AJ18" s="7" t="s">
        <v>1</v>
      </c>
      <c r="AK18" s="7"/>
      <c r="AL18" s="7"/>
      <c r="AM18" s="7" t="s">
        <v>1</v>
      </c>
      <c r="AN18" s="7"/>
      <c r="AO18" s="7"/>
      <c r="AP18" s="7" t="s">
        <v>1</v>
      </c>
      <c r="AQ18" s="7"/>
      <c r="AR18" s="7"/>
      <c r="AS18" s="7" t="s">
        <v>1</v>
      </c>
      <c r="AT18" s="7"/>
      <c r="AU18" s="7"/>
      <c r="AV18" s="7" t="s">
        <v>1</v>
      </c>
      <c r="AW18" s="7"/>
      <c r="AX18" s="7"/>
      <c r="AY18" s="7" t="s">
        <v>1</v>
      </c>
      <c r="AZ18" s="7"/>
      <c r="BA18" s="7"/>
      <c r="BB18" s="7" t="s">
        <v>1</v>
      </c>
      <c r="BC18" s="7"/>
      <c r="BD18" s="7"/>
      <c r="BE18" s="7" t="s">
        <v>1</v>
      </c>
      <c r="BF18" s="7"/>
      <c r="BG18" s="7"/>
      <c r="BH18" s="7" t="s">
        <v>1</v>
      </c>
      <c r="BI18" s="7"/>
      <c r="BJ18" s="7"/>
      <c r="BK18" s="7" t="s">
        <v>1</v>
      </c>
      <c r="BL18" s="21"/>
      <c r="BM18" s="71"/>
      <c r="BN18" s="56"/>
      <c r="BO18" s="56"/>
      <c r="BP18" s="56"/>
      <c r="BQ18" s="56"/>
      <c r="BR18" s="56"/>
      <c r="BS18" s="129"/>
      <c r="BT18" s="60"/>
    </row>
    <row r="19" spans="2:72" ht="24.9" customHeight="1" x14ac:dyDescent="0.5">
      <c r="B19" s="61">
        <v>8</v>
      </c>
      <c r="C19" s="62"/>
      <c r="D19" s="63"/>
      <c r="E19" s="64" t="str">
        <f t="shared" ref="E19" si="140">IF(E20&gt;G20,"○",IF(E20=G20,"△","●"))</f>
        <v>△</v>
      </c>
      <c r="F19" s="65"/>
      <c r="G19" s="65"/>
      <c r="H19" s="65" t="str">
        <f t="shared" ref="H19" si="141">IF(H20&gt;J20,"○",IF(H20=J20,"△","●"))</f>
        <v>△</v>
      </c>
      <c r="I19" s="65"/>
      <c r="J19" s="65"/>
      <c r="K19" s="65" t="str">
        <f t="shared" ref="K19" si="142">IF(K20&gt;M20,"○",IF(K20=M20,"△","●"))</f>
        <v>△</v>
      </c>
      <c r="L19" s="65"/>
      <c r="M19" s="65"/>
      <c r="N19" s="65" t="str">
        <f t="shared" ref="N19" si="143">IF(N20&gt;P20,"○",IF(N20=P20,"△","●"))</f>
        <v>△</v>
      </c>
      <c r="O19" s="65"/>
      <c r="P19" s="65"/>
      <c r="Q19" s="65" t="str">
        <f>IF(Q20&gt;S20,"○",IF(Q20=S20,"△","●"))</f>
        <v>△</v>
      </c>
      <c r="R19" s="65"/>
      <c r="S19" s="65"/>
      <c r="T19" s="65" t="str">
        <f t="shared" ref="T19" si="144">IF(T20&gt;V20,"○",IF(T20=V20,"△","●"))</f>
        <v>△</v>
      </c>
      <c r="U19" s="65"/>
      <c r="V19" s="65"/>
      <c r="W19" s="65" t="str">
        <f>IF(W20&gt;Y20,"○",IF(W20=Y20,"△","●"))</f>
        <v>△</v>
      </c>
      <c r="X19" s="65"/>
      <c r="Y19" s="65"/>
      <c r="Z19" s="66"/>
      <c r="AA19" s="66"/>
      <c r="AB19" s="66"/>
      <c r="AC19" s="65" t="str">
        <f t="shared" ref="AC19" si="145">IF(AC20&gt;AE20,"○",IF(AC20=AE20,"△","●"))</f>
        <v>△</v>
      </c>
      <c r="AD19" s="65"/>
      <c r="AE19" s="65"/>
      <c r="AF19" s="65" t="str">
        <f t="shared" ref="AF19" si="146">IF(AF20&gt;AH20,"○",IF(AF20=AH20,"△","●"))</f>
        <v>△</v>
      </c>
      <c r="AG19" s="65"/>
      <c r="AH19" s="136"/>
      <c r="AI19" s="64" t="str">
        <f t="shared" ref="AI19" si="147">IF(AI20&gt;AK20,"○",IF(AI20=AK20,"△","●"))</f>
        <v>△</v>
      </c>
      <c r="AJ19" s="65"/>
      <c r="AK19" s="65"/>
      <c r="AL19" s="65" t="str">
        <f t="shared" ref="AL19" si="148">IF(AL20&gt;AN20,"○",IF(AL20=AN20,"△","●"))</f>
        <v>△</v>
      </c>
      <c r="AM19" s="65"/>
      <c r="AN19" s="65"/>
      <c r="AO19" s="65" t="str">
        <f t="shared" ref="AO19" si="149">IF(AO20&gt;AQ20,"○",IF(AO20=AQ20,"△","●"))</f>
        <v>△</v>
      </c>
      <c r="AP19" s="65"/>
      <c r="AQ19" s="65"/>
      <c r="AR19" s="65" t="str">
        <f>IF(AR20&gt;AT20,"○",IF(AR20=AT20,"△","●"))</f>
        <v>△</v>
      </c>
      <c r="AS19" s="65"/>
      <c r="AT19" s="65"/>
      <c r="AU19" s="65" t="str">
        <f t="shared" ref="AU19" si="150">IF(AU20&gt;AW20,"○",IF(AU20=AW20,"△","●"))</f>
        <v>△</v>
      </c>
      <c r="AV19" s="65"/>
      <c r="AW19" s="65"/>
      <c r="AX19" s="65" t="str">
        <f t="shared" ref="AX19" si="151">IF(AX20&gt;AZ20,"○",IF(AX20=AZ20,"△","●"))</f>
        <v>△</v>
      </c>
      <c r="AY19" s="65"/>
      <c r="AZ19" s="65"/>
      <c r="BA19" s="65" t="str">
        <f t="shared" ref="BA19" si="152">IF(BA20&gt;BC20,"○",IF(BA20=BC20,"△","●"))</f>
        <v>△</v>
      </c>
      <c r="BB19" s="65"/>
      <c r="BC19" s="65"/>
      <c r="BD19" s="65" t="str">
        <f t="shared" ref="BD19" si="153">IF(BD20&gt;BF20,"○",IF(BD20=BF20,"△","●"))</f>
        <v>△</v>
      </c>
      <c r="BE19" s="65"/>
      <c r="BF19" s="65"/>
      <c r="BG19" s="65" t="str">
        <f t="shared" ref="BG19" si="154">IF(BG20&gt;BI20,"○",IF(BG20=BI20,"△","●"))</f>
        <v>△</v>
      </c>
      <c r="BH19" s="65"/>
      <c r="BI19" s="65"/>
      <c r="BJ19" s="65" t="str">
        <f t="shared" ref="BJ19" si="155">IF(BJ20&gt;BL20,"○",IF(BJ20=BL20,"△","●"))</f>
        <v>△</v>
      </c>
      <c r="BK19" s="65"/>
      <c r="BL19" s="136"/>
      <c r="BM19" s="82">
        <f>COUNTIF(E19:BL19,"○")</f>
        <v>0</v>
      </c>
      <c r="BN19" s="77">
        <f>COUNTIF(E19:BL19,"△")</f>
        <v>19</v>
      </c>
      <c r="BO19" s="77">
        <f>COUNTIF(E19:BL19,"●")</f>
        <v>0</v>
      </c>
      <c r="BP19" s="77">
        <f t="shared" ref="BP19" si="156">BM19*3+BN19*1</f>
        <v>19</v>
      </c>
      <c r="BQ19" s="77">
        <f t="shared" ref="BQ19" si="157">SUM(E20,H20,K20,N20,Q20,T20,W20,Z20,AC20,AF20,AI20,AL20,AO20,AR20,AU20,AX20,BA20,BD20,BG20,BJ20)</f>
        <v>0</v>
      </c>
      <c r="BR19" s="77">
        <f t="shared" ref="BR19" si="158">SUM(G20,J20,M20,P20,S20,V20,Y20,AB20,AE20,AH20,AK20,AN20,AQ20,AT20,AW20,AZ20,BC20,BF20,BI20,BL20)</f>
        <v>0</v>
      </c>
      <c r="BS19" s="106">
        <f t="shared" ref="BS19" si="159">BQ19-BR19</f>
        <v>0</v>
      </c>
      <c r="BT19" s="60">
        <f>IFERROR(_xlfn.RANK.EQ(BP19,$BP$5:$BP$44),"")</f>
        <v>1</v>
      </c>
    </row>
    <row r="20" spans="2:72" ht="24.9" customHeight="1" x14ac:dyDescent="0.5">
      <c r="B20" s="45"/>
      <c r="C20" s="62"/>
      <c r="D20" s="63"/>
      <c r="E20" s="22" t="str">
        <f>IF(AB6="","",AB6)</f>
        <v/>
      </c>
      <c r="F20" s="11" t="s">
        <v>1</v>
      </c>
      <c r="G20" s="11" t="str">
        <f>IF(Z6="","",Z6)</f>
        <v/>
      </c>
      <c r="H20" s="11" t="str">
        <f>IF(AB8="","",AB8)</f>
        <v/>
      </c>
      <c r="I20" s="11" t="s">
        <v>1</v>
      </c>
      <c r="J20" s="11" t="str">
        <f>IF(Z8="","",Z8)</f>
        <v/>
      </c>
      <c r="K20" s="11" t="str">
        <f>IF(AB10="","",AB10)</f>
        <v/>
      </c>
      <c r="L20" s="11" t="s">
        <v>1</v>
      </c>
      <c r="M20" s="11" t="str">
        <f>IF(Z10="","",Z10)</f>
        <v/>
      </c>
      <c r="N20" s="11" t="str">
        <f>IF(AB12="","",AB12)</f>
        <v/>
      </c>
      <c r="O20" s="11" t="s">
        <v>1</v>
      </c>
      <c r="P20" s="11" t="str">
        <f>IF(Z12="","",Z12)</f>
        <v/>
      </c>
      <c r="Q20" s="11" t="str">
        <f>IF(AB14="","",AB14)</f>
        <v/>
      </c>
      <c r="R20" s="11" t="s">
        <v>1</v>
      </c>
      <c r="S20" s="11" t="str">
        <f>IF(Z14="","",Z14)</f>
        <v/>
      </c>
      <c r="T20" s="11" t="str">
        <f>IF(AB16="","",AB16)</f>
        <v/>
      </c>
      <c r="U20" s="11" t="s">
        <v>1</v>
      </c>
      <c r="V20" s="11" t="str">
        <f>IF(Z16="","",Z16)</f>
        <v/>
      </c>
      <c r="W20" s="11" t="str">
        <f>IF(AB18="","",AB18)</f>
        <v/>
      </c>
      <c r="X20" s="11" t="s">
        <v>1</v>
      </c>
      <c r="Y20" s="11" t="str">
        <f>IF(Z18="","",Z18)</f>
        <v/>
      </c>
      <c r="Z20" s="66"/>
      <c r="AA20" s="66"/>
      <c r="AB20" s="66"/>
      <c r="AC20" s="11"/>
      <c r="AD20" s="11" t="s">
        <v>1</v>
      </c>
      <c r="AE20" s="11"/>
      <c r="AF20" s="11"/>
      <c r="AG20" s="11" t="s">
        <v>1</v>
      </c>
      <c r="AH20" s="23"/>
      <c r="AI20" s="22"/>
      <c r="AJ20" s="11" t="s">
        <v>1</v>
      </c>
      <c r="AK20" s="11"/>
      <c r="AL20" s="11"/>
      <c r="AM20" s="11" t="s">
        <v>1</v>
      </c>
      <c r="AN20" s="11"/>
      <c r="AO20" s="11"/>
      <c r="AP20" s="11" t="s">
        <v>1</v>
      </c>
      <c r="AQ20" s="11"/>
      <c r="AR20" s="11"/>
      <c r="AS20" s="11" t="s">
        <v>1</v>
      </c>
      <c r="AT20" s="11"/>
      <c r="AU20" s="11"/>
      <c r="AV20" s="11" t="s">
        <v>1</v>
      </c>
      <c r="AW20" s="11"/>
      <c r="AX20" s="11"/>
      <c r="AY20" s="11" t="s">
        <v>1</v>
      </c>
      <c r="AZ20" s="11"/>
      <c r="BA20" s="11"/>
      <c r="BB20" s="11" t="s">
        <v>1</v>
      </c>
      <c r="BC20" s="11"/>
      <c r="BD20" s="11"/>
      <c r="BE20" s="11" t="s">
        <v>1</v>
      </c>
      <c r="BF20" s="11"/>
      <c r="BG20" s="11"/>
      <c r="BH20" s="11" t="s">
        <v>1</v>
      </c>
      <c r="BI20" s="11"/>
      <c r="BJ20" s="11"/>
      <c r="BK20" s="11" t="s">
        <v>1</v>
      </c>
      <c r="BL20" s="23"/>
      <c r="BM20" s="82"/>
      <c r="BN20" s="77"/>
      <c r="BO20" s="77"/>
      <c r="BP20" s="77"/>
      <c r="BQ20" s="77"/>
      <c r="BR20" s="77"/>
      <c r="BS20" s="106"/>
      <c r="BT20" s="60"/>
    </row>
    <row r="21" spans="2:72" ht="24.9" customHeight="1" x14ac:dyDescent="0.5">
      <c r="B21" s="61">
        <v>9</v>
      </c>
      <c r="C21" s="48"/>
      <c r="D21" s="49"/>
      <c r="E21" s="72" t="str">
        <f t="shared" ref="E21" si="160">IF(E22&gt;G22,"○",IF(E22=G22,"△","●"))</f>
        <v>△</v>
      </c>
      <c r="F21" s="73"/>
      <c r="G21" s="73"/>
      <c r="H21" s="73" t="str">
        <f t="shared" ref="H21" si="161">IF(H22&gt;J22,"○",IF(H22=J22,"△","●"))</f>
        <v>△</v>
      </c>
      <c r="I21" s="73"/>
      <c r="J21" s="73"/>
      <c r="K21" s="73" t="str">
        <f t="shared" ref="K21" si="162">IF(K22&gt;M22,"○",IF(K22=M22,"△","●"))</f>
        <v>△</v>
      </c>
      <c r="L21" s="73"/>
      <c r="M21" s="73"/>
      <c r="N21" s="73" t="str">
        <f t="shared" ref="N21" si="163">IF(N22&gt;P22,"○",IF(N22=P22,"△","●"))</f>
        <v>△</v>
      </c>
      <c r="O21" s="73"/>
      <c r="P21" s="73"/>
      <c r="Q21" s="73" t="str">
        <f t="shared" ref="Q21" si="164">IF(Q22&gt;S22,"○",IF(Q22=S22,"△","●"))</f>
        <v>△</v>
      </c>
      <c r="R21" s="73"/>
      <c r="S21" s="73"/>
      <c r="T21" s="73" t="str">
        <f>IF(T22&gt;V22,"○",IF(T22=V22,"△","●"))</f>
        <v>△</v>
      </c>
      <c r="U21" s="73"/>
      <c r="V21" s="73"/>
      <c r="W21" s="73" t="str">
        <f t="shared" ref="W21" si="165">IF(W22&gt;Y22,"○",IF(W22=Y22,"△","●"))</f>
        <v>△</v>
      </c>
      <c r="X21" s="73"/>
      <c r="Y21" s="73"/>
      <c r="Z21" s="73" t="str">
        <f>IF(Z22&gt;AB22,"○",IF(Z22=AB22,"△","●"))</f>
        <v>△</v>
      </c>
      <c r="AA21" s="73"/>
      <c r="AB21" s="73"/>
      <c r="AC21" s="53"/>
      <c r="AD21" s="53"/>
      <c r="AE21" s="53"/>
      <c r="AF21" s="73" t="str">
        <f t="shared" ref="AF21" si="166">IF(AF22&gt;AH22,"○",IF(AF22=AH22,"△","●"))</f>
        <v>△</v>
      </c>
      <c r="AG21" s="73"/>
      <c r="AH21" s="141"/>
      <c r="AI21" s="72" t="str">
        <f t="shared" ref="AI21" si="167">IF(AI22&gt;AK22,"○",IF(AI22=AK22,"△","●"))</f>
        <v>△</v>
      </c>
      <c r="AJ21" s="73"/>
      <c r="AK21" s="73"/>
      <c r="AL21" s="73" t="str">
        <f t="shared" ref="AL21" si="168">IF(AL22&gt;AN22,"○",IF(AL22=AN22,"△","●"))</f>
        <v>△</v>
      </c>
      <c r="AM21" s="73"/>
      <c r="AN21" s="73"/>
      <c r="AO21" s="73" t="str">
        <f t="shared" ref="AO21" si="169">IF(AO22&gt;AQ22,"○",IF(AO22=AQ22,"△","●"))</f>
        <v>△</v>
      </c>
      <c r="AP21" s="73"/>
      <c r="AQ21" s="73"/>
      <c r="AR21" s="73" t="str">
        <f t="shared" ref="AR21" si="170">IF(AR22&gt;AT22,"○",IF(AR22=AT22,"△","●"))</f>
        <v>△</v>
      </c>
      <c r="AS21" s="73"/>
      <c r="AT21" s="73"/>
      <c r="AU21" s="73" t="str">
        <f t="shared" ref="AU21" si="171">IF(AU22&gt;AW22,"○",IF(AU22=AW22,"△","●"))</f>
        <v>△</v>
      </c>
      <c r="AV21" s="73"/>
      <c r="AW21" s="73"/>
      <c r="AX21" s="73" t="str">
        <f t="shared" ref="AX21" si="172">IF(AX22&gt;AZ22,"○",IF(AX22=AZ22,"△","●"))</f>
        <v>△</v>
      </c>
      <c r="AY21" s="73"/>
      <c r="AZ21" s="73"/>
      <c r="BA21" s="73" t="str">
        <f t="shared" ref="BA21" si="173">IF(BA22&gt;BC22,"○",IF(BA22=BC22,"△","●"))</f>
        <v>△</v>
      </c>
      <c r="BB21" s="73"/>
      <c r="BC21" s="73"/>
      <c r="BD21" s="73" t="str">
        <f t="shared" ref="BD21" si="174">IF(BD22&gt;BF22,"○",IF(BD22=BF22,"△","●"))</f>
        <v>△</v>
      </c>
      <c r="BE21" s="73"/>
      <c r="BF21" s="73"/>
      <c r="BG21" s="73" t="str">
        <f t="shared" ref="BG21" si="175">IF(BG22&gt;BI22,"○",IF(BG22=BI22,"△","●"))</f>
        <v>△</v>
      </c>
      <c r="BH21" s="73"/>
      <c r="BI21" s="73"/>
      <c r="BJ21" s="73" t="str">
        <f t="shared" ref="BJ21" si="176">IF(BJ22&gt;BL22,"○",IF(BJ22=BL22,"△","●"))</f>
        <v>△</v>
      </c>
      <c r="BK21" s="73"/>
      <c r="BL21" s="141"/>
      <c r="BM21" s="71">
        <f>COUNTIF(E21:BL21,"○")</f>
        <v>0</v>
      </c>
      <c r="BN21" s="56">
        <f>COUNTIF(E21:BL21,"△")</f>
        <v>19</v>
      </c>
      <c r="BO21" s="56">
        <f>COUNTIF(E21:BL21,"●")</f>
        <v>0</v>
      </c>
      <c r="BP21" s="56">
        <f t="shared" ref="BP21" si="177">BM21*3+BN21*1</f>
        <v>19</v>
      </c>
      <c r="BQ21" s="86">
        <f t="shared" ref="BQ21" si="178">SUM(E22,H22,K22,N22,Q22,T22,W22,Z22,AC22,AF22,AI22,AL22,AO22,AR22,AU22,AX22,BA22,BD22,BG22,BJ22)</f>
        <v>0</v>
      </c>
      <c r="BR21" s="86">
        <f t="shared" ref="BR21" si="179">SUM(G22,J22,M22,P22,S22,V22,Y22,AB22,AE22,AH22,AK22,AN22,AQ22,AT22,AW22,AZ22,BC22,BF22,BI22,BL22)</f>
        <v>0</v>
      </c>
      <c r="BS21" s="129">
        <f t="shared" ref="BS21" si="180">BQ21-BR21</f>
        <v>0</v>
      </c>
      <c r="BT21" s="60">
        <f>IFERROR(_xlfn.RANK.EQ(BP21,$BP$5:$BP$44),"")</f>
        <v>1</v>
      </c>
    </row>
    <row r="22" spans="2:72" ht="24.9" customHeight="1" x14ac:dyDescent="0.5">
      <c r="B22" s="45"/>
      <c r="C22" s="48"/>
      <c r="D22" s="49"/>
      <c r="E22" s="24" t="str">
        <f>IF(AE6="","",AE6)</f>
        <v/>
      </c>
      <c r="F22" s="7" t="s">
        <v>1</v>
      </c>
      <c r="G22" s="7" t="str">
        <f>IF(AC6="","",AC6)</f>
        <v/>
      </c>
      <c r="H22" s="7" t="str">
        <f>IF(AE8="","",AE8)</f>
        <v/>
      </c>
      <c r="I22" s="7" t="s">
        <v>1</v>
      </c>
      <c r="J22" s="7" t="str">
        <f>IF(AC8="","",AC8)</f>
        <v/>
      </c>
      <c r="K22" s="7" t="str">
        <f>IF(AE10="","",AE10)</f>
        <v/>
      </c>
      <c r="L22" s="7" t="s">
        <v>1</v>
      </c>
      <c r="M22" s="7" t="str">
        <f>IF(AC10="","",AC10)</f>
        <v/>
      </c>
      <c r="N22" s="7" t="str">
        <f>IF(AE12="","",AE12)</f>
        <v/>
      </c>
      <c r="O22" s="7" t="s">
        <v>1</v>
      </c>
      <c r="P22" s="7" t="str">
        <f>IF(AC12="","",AC12)</f>
        <v/>
      </c>
      <c r="Q22" s="7" t="str">
        <f>IF(AE14="","",AE14)</f>
        <v/>
      </c>
      <c r="R22" s="7" t="s">
        <v>1</v>
      </c>
      <c r="S22" s="7" t="str">
        <f>IF(AC14="","",AC14)</f>
        <v/>
      </c>
      <c r="T22" s="7" t="str">
        <f>IF(AE16="","",AE16)</f>
        <v/>
      </c>
      <c r="U22" s="7" t="s">
        <v>1</v>
      </c>
      <c r="V22" s="7" t="str">
        <f>IF(AC16="","",AC16)</f>
        <v/>
      </c>
      <c r="W22" s="7" t="str">
        <f>IF(AE18="","",AE18)</f>
        <v/>
      </c>
      <c r="X22" s="7" t="s">
        <v>1</v>
      </c>
      <c r="Y22" s="7" t="str">
        <f>IF(AC18="","",AC18)</f>
        <v/>
      </c>
      <c r="Z22" s="7" t="str">
        <f>IF(AE20="","",AE20)</f>
        <v/>
      </c>
      <c r="AA22" s="7" t="s">
        <v>1</v>
      </c>
      <c r="AB22" s="7" t="str">
        <f>IF(AC20="","",AC20)</f>
        <v/>
      </c>
      <c r="AC22" s="53"/>
      <c r="AD22" s="53"/>
      <c r="AE22" s="53"/>
      <c r="AF22" s="7"/>
      <c r="AG22" s="7" t="s">
        <v>1</v>
      </c>
      <c r="AH22" s="21"/>
      <c r="AI22" s="24"/>
      <c r="AJ22" s="7" t="s">
        <v>1</v>
      </c>
      <c r="AK22" s="7"/>
      <c r="AL22" s="7"/>
      <c r="AM22" s="7" t="s">
        <v>1</v>
      </c>
      <c r="AN22" s="7"/>
      <c r="AO22" s="7"/>
      <c r="AP22" s="7" t="s">
        <v>1</v>
      </c>
      <c r="AQ22" s="7"/>
      <c r="AR22" s="7"/>
      <c r="AS22" s="7" t="s">
        <v>1</v>
      </c>
      <c r="AT22" s="7"/>
      <c r="AU22" s="7"/>
      <c r="AV22" s="7" t="s">
        <v>1</v>
      </c>
      <c r="AW22" s="7"/>
      <c r="AX22" s="7"/>
      <c r="AY22" s="7" t="s">
        <v>1</v>
      </c>
      <c r="AZ22" s="7"/>
      <c r="BA22" s="7"/>
      <c r="BB22" s="7" t="s">
        <v>1</v>
      </c>
      <c r="BC22" s="7"/>
      <c r="BD22" s="7"/>
      <c r="BE22" s="7" t="s">
        <v>1</v>
      </c>
      <c r="BF22" s="7"/>
      <c r="BG22" s="7"/>
      <c r="BH22" s="7" t="s">
        <v>1</v>
      </c>
      <c r="BI22" s="7"/>
      <c r="BJ22" s="7"/>
      <c r="BK22" s="7" t="s">
        <v>1</v>
      </c>
      <c r="BL22" s="21"/>
      <c r="BM22" s="71"/>
      <c r="BN22" s="56"/>
      <c r="BO22" s="56"/>
      <c r="BP22" s="56"/>
      <c r="BQ22" s="56"/>
      <c r="BR22" s="56"/>
      <c r="BS22" s="129"/>
      <c r="BT22" s="60"/>
    </row>
    <row r="23" spans="2:72" ht="24.9" customHeight="1" x14ac:dyDescent="0.5">
      <c r="B23" s="61">
        <v>10</v>
      </c>
      <c r="C23" s="62"/>
      <c r="D23" s="63"/>
      <c r="E23" s="64" t="str">
        <f t="shared" ref="E23" si="181">IF(E24&gt;G24,"○",IF(E24=G24,"△","●"))</f>
        <v>△</v>
      </c>
      <c r="F23" s="65"/>
      <c r="G23" s="65"/>
      <c r="H23" s="65" t="str">
        <f t="shared" ref="H23" si="182">IF(H24&gt;J24,"○",IF(H24=J24,"△","●"))</f>
        <v>△</v>
      </c>
      <c r="I23" s="65"/>
      <c r="J23" s="65"/>
      <c r="K23" s="65" t="str">
        <f t="shared" ref="K23" si="183">IF(K24&gt;M24,"○",IF(K24=M24,"△","●"))</f>
        <v>△</v>
      </c>
      <c r="L23" s="65"/>
      <c r="M23" s="65"/>
      <c r="N23" s="65" t="str">
        <f t="shared" ref="N23" si="184">IF(N24&gt;P24,"○",IF(N24=P24,"△","●"))</f>
        <v>△</v>
      </c>
      <c r="O23" s="65"/>
      <c r="P23" s="65"/>
      <c r="Q23" s="65" t="str">
        <f t="shared" ref="Q23" si="185">IF(Q24&gt;S24,"○",IF(Q24=S24,"△","●"))</f>
        <v>△</v>
      </c>
      <c r="R23" s="65"/>
      <c r="S23" s="65"/>
      <c r="T23" s="65" t="str">
        <f t="shared" ref="T23" si="186">IF(T24&gt;V24,"○",IF(T24=V24,"△","●"))</f>
        <v>△</v>
      </c>
      <c r="U23" s="65"/>
      <c r="V23" s="65"/>
      <c r="W23" s="65" t="str">
        <f>IF(W24&gt;Y24,"○",IF(W24=Y24,"△","●"))</f>
        <v>△</v>
      </c>
      <c r="X23" s="65"/>
      <c r="Y23" s="65"/>
      <c r="Z23" s="65" t="str">
        <f t="shared" ref="Z23" si="187">IF(Z24&gt;AB24,"○",IF(Z24=AB24,"△","●"))</f>
        <v>△</v>
      </c>
      <c r="AA23" s="65"/>
      <c r="AB23" s="65"/>
      <c r="AC23" s="65" t="str">
        <f>IF(AC24&gt;AE24,"○",IF(AC24=AE24,"△","●"))</f>
        <v>△</v>
      </c>
      <c r="AD23" s="65"/>
      <c r="AE23" s="65"/>
      <c r="AF23" s="66"/>
      <c r="AG23" s="66"/>
      <c r="AH23" s="133"/>
      <c r="AI23" s="64" t="str">
        <f t="shared" ref="AI23" si="188">IF(AI24&gt;AK24,"○",IF(AI24=AK24,"△","●"))</f>
        <v>△</v>
      </c>
      <c r="AJ23" s="65"/>
      <c r="AK23" s="65"/>
      <c r="AL23" s="65" t="str">
        <f t="shared" ref="AL23" si="189">IF(AL24&gt;AN24,"○",IF(AL24=AN24,"△","●"))</f>
        <v>△</v>
      </c>
      <c r="AM23" s="65"/>
      <c r="AN23" s="65"/>
      <c r="AO23" s="65" t="str">
        <f t="shared" ref="AO23" si="190">IF(AO24&gt;AQ24,"○",IF(AO24=AQ24,"△","●"))</f>
        <v>△</v>
      </c>
      <c r="AP23" s="65"/>
      <c r="AQ23" s="65"/>
      <c r="AR23" s="65" t="str">
        <f t="shared" ref="AR23" si="191">IF(AR24&gt;AT24,"○",IF(AR24=AT24,"△","●"))</f>
        <v>△</v>
      </c>
      <c r="AS23" s="65"/>
      <c r="AT23" s="65"/>
      <c r="AU23" s="65" t="str">
        <f t="shared" ref="AU23" si="192">IF(AU24&gt;AW24,"○",IF(AU24=AW24,"△","●"))</f>
        <v>△</v>
      </c>
      <c r="AV23" s="65"/>
      <c r="AW23" s="65"/>
      <c r="AX23" s="65" t="str">
        <f t="shared" ref="AX23" si="193">IF(AX24&gt;AZ24,"○",IF(AX24=AZ24,"△","●"))</f>
        <v>△</v>
      </c>
      <c r="AY23" s="65"/>
      <c r="AZ23" s="65"/>
      <c r="BA23" s="65" t="str">
        <f t="shared" ref="BA23" si="194">IF(BA24&gt;BC24,"○",IF(BA24=BC24,"△","●"))</f>
        <v>△</v>
      </c>
      <c r="BB23" s="65"/>
      <c r="BC23" s="65"/>
      <c r="BD23" s="65" t="str">
        <f t="shared" ref="BD23" si="195">IF(BD24&gt;BF24,"○",IF(BD24=BF24,"△","●"))</f>
        <v>△</v>
      </c>
      <c r="BE23" s="65"/>
      <c r="BF23" s="65"/>
      <c r="BG23" s="65" t="str">
        <f t="shared" ref="BG23" si="196">IF(BG24&gt;BI24,"○",IF(BG24=BI24,"△","●"))</f>
        <v>△</v>
      </c>
      <c r="BH23" s="65"/>
      <c r="BI23" s="65"/>
      <c r="BJ23" s="65" t="str">
        <f t="shared" ref="BJ23" si="197">IF(BJ24&gt;BL24,"○",IF(BJ24=BL24,"△","●"))</f>
        <v>△</v>
      </c>
      <c r="BK23" s="65"/>
      <c r="BL23" s="136"/>
      <c r="BM23" s="82">
        <f>COUNTIF(E23:BL23,"○")</f>
        <v>0</v>
      </c>
      <c r="BN23" s="77">
        <f>COUNTIF(E23:BL23,"△")</f>
        <v>19</v>
      </c>
      <c r="BO23" s="77">
        <f>COUNTIF(E23:BL23,"●")</f>
        <v>0</v>
      </c>
      <c r="BP23" s="77">
        <f t="shared" ref="BP23" si="198">BM23*3+BN23*1</f>
        <v>19</v>
      </c>
      <c r="BQ23" s="77">
        <f t="shared" ref="BQ23" si="199">SUM(E24,H24,K24,N24,Q24,T24,W24,Z24,AC24,AF24,AI24,AL24,AO24,AR24,AU24,AX24,BA24,BD24,BG24,BJ24)</f>
        <v>0</v>
      </c>
      <c r="BR23" s="77">
        <f t="shared" ref="BR23" si="200">SUM(G24,J24,M24,P24,S24,V24,Y24,AB24,AE24,AH24,AK24,AN24,AQ24,AT24,AW24,AZ24,BC24,BF24,BI24,BL24)</f>
        <v>0</v>
      </c>
      <c r="BS23" s="106">
        <f t="shared" ref="BS23" si="201">BQ23-BR23</f>
        <v>0</v>
      </c>
      <c r="BT23" s="60">
        <f>IFERROR(_xlfn.RANK.EQ(BP23,$BP$5:$BP$44),"")</f>
        <v>1</v>
      </c>
    </row>
    <row r="24" spans="2:72" ht="24.9" customHeight="1" thickBot="1" x14ac:dyDescent="0.55000000000000004">
      <c r="B24" s="110"/>
      <c r="C24" s="111"/>
      <c r="D24" s="112"/>
      <c r="E24" s="27" t="str">
        <f>IF(AH6="","",AH6)</f>
        <v/>
      </c>
      <c r="F24" s="13" t="s">
        <v>1</v>
      </c>
      <c r="G24" s="13" t="str">
        <f>IF(AF6="","",AF6)</f>
        <v/>
      </c>
      <c r="H24" s="13" t="str">
        <f>IF(AH8="","",AH8)</f>
        <v/>
      </c>
      <c r="I24" s="13" t="s">
        <v>1</v>
      </c>
      <c r="J24" s="13" t="str">
        <f>IF(AF8="","",AF8)</f>
        <v/>
      </c>
      <c r="K24" s="13" t="str">
        <f>IF(AH10="","",AH10)</f>
        <v/>
      </c>
      <c r="L24" s="13" t="s">
        <v>1</v>
      </c>
      <c r="M24" s="13" t="str">
        <f>IF(AF10="","",AF10)</f>
        <v/>
      </c>
      <c r="N24" s="13" t="str">
        <f>IF(AH12="","",AH12)</f>
        <v/>
      </c>
      <c r="O24" s="13" t="s">
        <v>1</v>
      </c>
      <c r="P24" s="13" t="str">
        <f>IF(AF12="","",AF12)</f>
        <v/>
      </c>
      <c r="Q24" s="13" t="str">
        <f>IF(AH14="","",AH14)</f>
        <v/>
      </c>
      <c r="R24" s="13" t="s">
        <v>1</v>
      </c>
      <c r="S24" s="13" t="str">
        <f>IF(AF14="","",AF14)</f>
        <v/>
      </c>
      <c r="T24" s="13" t="str">
        <f>IF(AH16="","",AH16)</f>
        <v/>
      </c>
      <c r="U24" s="13" t="s">
        <v>1</v>
      </c>
      <c r="V24" s="13" t="str">
        <f>IF(AF16="","",AF16)</f>
        <v/>
      </c>
      <c r="W24" s="13" t="str">
        <f>IF(AH18="","",AH18)</f>
        <v/>
      </c>
      <c r="X24" s="13" t="s">
        <v>1</v>
      </c>
      <c r="Y24" s="13" t="str">
        <f>IF(AF18="","",AF18)</f>
        <v/>
      </c>
      <c r="Z24" s="13" t="str">
        <f>IF(AH20="","",AH20)</f>
        <v/>
      </c>
      <c r="AA24" s="13" t="s">
        <v>1</v>
      </c>
      <c r="AB24" s="13" t="str">
        <f>IF(AF20="","",AF20)</f>
        <v/>
      </c>
      <c r="AC24" s="13" t="str">
        <f>IF(AH22="","",AH22)</f>
        <v/>
      </c>
      <c r="AD24" s="13" t="s">
        <v>1</v>
      </c>
      <c r="AE24" s="13" t="str">
        <f>IF(AF22="","",AF22)</f>
        <v/>
      </c>
      <c r="AF24" s="150"/>
      <c r="AG24" s="150"/>
      <c r="AH24" s="151"/>
      <c r="AI24" s="25"/>
      <c r="AJ24" s="12" t="s">
        <v>1</v>
      </c>
      <c r="AK24" s="12"/>
      <c r="AL24" s="12"/>
      <c r="AM24" s="12" t="s">
        <v>1</v>
      </c>
      <c r="AN24" s="12"/>
      <c r="AO24" s="12"/>
      <c r="AP24" s="12" t="s">
        <v>1</v>
      </c>
      <c r="AQ24" s="12"/>
      <c r="AR24" s="12"/>
      <c r="AS24" s="12" t="s">
        <v>1</v>
      </c>
      <c r="AT24" s="12"/>
      <c r="AU24" s="12"/>
      <c r="AV24" s="12" t="s">
        <v>1</v>
      </c>
      <c r="AW24" s="12"/>
      <c r="AX24" s="12"/>
      <c r="AY24" s="12" t="s">
        <v>1</v>
      </c>
      <c r="AZ24" s="12"/>
      <c r="BA24" s="12"/>
      <c r="BB24" s="12" t="s">
        <v>1</v>
      </c>
      <c r="BC24" s="12"/>
      <c r="BD24" s="12"/>
      <c r="BE24" s="12" t="s">
        <v>1</v>
      </c>
      <c r="BF24" s="12"/>
      <c r="BG24" s="12"/>
      <c r="BH24" s="12" t="s">
        <v>1</v>
      </c>
      <c r="BI24" s="12"/>
      <c r="BJ24" s="12"/>
      <c r="BK24" s="12" t="s">
        <v>1</v>
      </c>
      <c r="BL24" s="26"/>
      <c r="BM24" s="109"/>
      <c r="BN24" s="105"/>
      <c r="BO24" s="105"/>
      <c r="BP24" s="105"/>
      <c r="BQ24" s="105"/>
      <c r="BR24" s="105"/>
      <c r="BS24" s="107"/>
      <c r="BT24" s="108"/>
    </row>
    <row r="25" spans="2:72" ht="24.9" customHeight="1" x14ac:dyDescent="0.5">
      <c r="B25" s="44">
        <v>11</v>
      </c>
      <c r="C25" s="46"/>
      <c r="D25" s="47"/>
      <c r="E25" s="149" t="str">
        <f t="shared" ref="E25" si="202">IF(E26&gt;G26,"○",IF(E26=G26,"△","●"))</f>
        <v>△</v>
      </c>
      <c r="F25" s="54"/>
      <c r="G25" s="54"/>
      <c r="H25" s="54" t="str">
        <f t="shared" ref="H25" si="203">IF(H26&gt;J26,"○",IF(H26=J26,"△","●"))</f>
        <v>△</v>
      </c>
      <c r="I25" s="54"/>
      <c r="J25" s="54"/>
      <c r="K25" s="54" t="str">
        <f t="shared" ref="K25" si="204">IF(K26&gt;M26,"○",IF(K26=M26,"△","●"))</f>
        <v>△</v>
      </c>
      <c r="L25" s="54"/>
      <c r="M25" s="54"/>
      <c r="N25" s="54" t="str">
        <f t="shared" ref="N25" si="205">IF(N26&gt;P26,"○",IF(N26=P26,"△","●"))</f>
        <v>△</v>
      </c>
      <c r="O25" s="54"/>
      <c r="P25" s="54"/>
      <c r="Q25" s="54" t="str">
        <f t="shared" ref="Q25" si="206">IF(Q26&gt;S26,"○",IF(Q26=S26,"△","●"))</f>
        <v>△</v>
      </c>
      <c r="R25" s="54"/>
      <c r="S25" s="54"/>
      <c r="T25" s="54" t="str">
        <f t="shared" ref="T25" si="207">IF(T26&gt;V26,"○",IF(T26=V26,"△","●"))</f>
        <v>△</v>
      </c>
      <c r="U25" s="54"/>
      <c r="V25" s="54"/>
      <c r="W25" s="54" t="str">
        <f t="shared" ref="W25" si="208">IF(W26&gt;Y26,"○",IF(W26=Y26,"△","●"))</f>
        <v>△</v>
      </c>
      <c r="X25" s="54"/>
      <c r="Y25" s="54"/>
      <c r="Z25" s="54" t="str">
        <f>IF(Z26&gt;AB26,"○",IF(Z26=AB26,"△","●"))</f>
        <v>△</v>
      </c>
      <c r="AA25" s="54"/>
      <c r="AB25" s="54"/>
      <c r="AC25" s="54" t="str">
        <f t="shared" ref="AC25" si="209">IF(AC26&gt;AE26,"○",IF(AC26=AE26,"△","●"))</f>
        <v>△</v>
      </c>
      <c r="AD25" s="54"/>
      <c r="AE25" s="54"/>
      <c r="AF25" s="54" t="str">
        <f>IF(AF26&gt;AH26,"○",IF(AF26=AH26,"△","●"))</f>
        <v>△</v>
      </c>
      <c r="AG25" s="54"/>
      <c r="AH25" s="146"/>
      <c r="AI25" s="147"/>
      <c r="AJ25" s="51"/>
      <c r="AK25" s="51"/>
      <c r="AL25" s="54" t="str">
        <f>IF(AL26&gt;AN26,"○",IF(AL26=AN26,"△","●"))</f>
        <v>△</v>
      </c>
      <c r="AM25" s="54"/>
      <c r="AN25" s="54"/>
      <c r="AO25" s="54" t="str">
        <f>IF(AO26&gt;AQ26,"○",IF(AO26=AQ26,"△","●"))</f>
        <v>△</v>
      </c>
      <c r="AP25" s="54"/>
      <c r="AQ25" s="54"/>
      <c r="AR25" s="54" t="str">
        <f t="shared" ref="AR25" si="210">IF(AR26&gt;AT26,"○",IF(AR26=AT26,"△","●"))</f>
        <v>△</v>
      </c>
      <c r="AS25" s="54"/>
      <c r="AT25" s="54"/>
      <c r="AU25" s="54" t="str">
        <f t="shared" ref="AU25" si="211">IF(AU26&gt;AW26,"○",IF(AU26=AW26,"△","●"))</f>
        <v>△</v>
      </c>
      <c r="AV25" s="54"/>
      <c r="AW25" s="54"/>
      <c r="AX25" s="54" t="str">
        <f t="shared" ref="AX25" si="212">IF(AX26&gt;AZ26,"○",IF(AX26=AZ26,"△","●"))</f>
        <v>△</v>
      </c>
      <c r="AY25" s="54"/>
      <c r="AZ25" s="54"/>
      <c r="BA25" s="54" t="str">
        <f t="shared" ref="BA25" si="213">IF(BA26&gt;BC26,"○",IF(BA26=BC26,"△","●"))</f>
        <v>△</v>
      </c>
      <c r="BB25" s="54"/>
      <c r="BC25" s="54"/>
      <c r="BD25" s="54" t="str">
        <f t="shared" ref="BD25" si="214">IF(BD26&gt;BF26,"○",IF(BD26=BF26,"△","●"))</f>
        <v>△</v>
      </c>
      <c r="BE25" s="54"/>
      <c r="BF25" s="54"/>
      <c r="BG25" s="54" t="str">
        <f t="shared" ref="BG25" si="215">IF(BG26&gt;BI26,"○",IF(BG26=BI26,"△","●"))</f>
        <v>△</v>
      </c>
      <c r="BH25" s="54"/>
      <c r="BI25" s="54"/>
      <c r="BJ25" s="54" t="str">
        <f t="shared" ref="BJ25" si="216">IF(BJ26&gt;BL26,"○",IF(BJ26=BL26,"△","●"))</f>
        <v>△</v>
      </c>
      <c r="BK25" s="54"/>
      <c r="BL25" s="146"/>
      <c r="BM25" s="70">
        <f>COUNTIF(E25:BL25,"○")</f>
        <v>0</v>
      </c>
      <c r="BN25" s="55">
        <f>COUNTIF(E25:BL25,"△")</f>
        <v>19</v>
      </c>
      <c r="BO25" s="55">
        <f>COUNTIF(E25:BL25,"●")</f>
        <v>0</v>
      </c>
      <c r="BP25" s="55">
        <f>BM25*3+BN25*1</f>
        <v>19</v>
      </c>
      <c r="BQ25" s="55">
        <f t="shared" ref="BQ25" si="217">SUM(E26,H26,K26,N26,Q26,T26,W26,Z26,AC26,AF26,AI26,AL26,AO26,AR26,AU26,AX26,BA26,BD26,BG26,BJ26)</f>
        <v>0</v>
      </c>
      <c r="BR25" s="55">
        <f t="shared" ref="BR25" si="218">SUM(G26,J26,M26,P26,S26,V26,Y26,AB26,AE26,AH26,AK26,AN26,AQ26,AT26,AW26,AZ26,BC26,BF26,BI26,BL26)</f>
        <v>0</v>
      </c>
      <c r="BS25" s="130">
        <f t="shared" ref="BS25" si="219">BQ25-BR25</f>
        <v>0</v>
      </c>
      <c r="BT25" s="59">
        <f>IFERROR(_xlfn.RANK.EQ(BP25,$BP$5:$BP$44),"")</f>
        <v>1</v>
      </c>
    </row>
    <row r="26" spans="2:72" ht="24.9" customHeight="1" x14ac:dyDescent="0.5">
      <c r="B26" s="45"/>
      <c r="C26" s="48"/>
      <c r="D26" s="49"/>
      <c r="E26" s="24" t="str">
        <f>IF(AK6="","",AK6)</f>
        <v/>
      </c>
      <c r="F26" s="7" t="s">
        <v>1</v>
      </c>
      <c r="G26" s="7" t="str">
        <f>IF(AI6="","",AI6)</f>
        <v/>
      </c>
      <c r="H26" s="7" t="str">
        <f>IF(AK8="","",AK8)</f>
        <v/>
      </c>
      <c r="I26" s="7" t="s">
        <v>1</v>
      </c>
      <c r="J26" s="7" t="str">
        <f>IF(AI8="","",AI8)</f>
        <v/>
      </c>
      <c r="K26" s="7" t="str">
        <f>IF(AK10="","",AK10)</f>
        <v/>
      </c>
      <c r="L26" s="7" t="s">
        <v>1</v>
      </c>
      <c r="M26" s="7" t="str">
        <f>IF(AI10="","",AI10)</f>
        <v/>
      </c>
      <c r="N26" s="7" t="str">
        <f>IF(AK12="","",AK12)</f>
        <v/>
      </c>
      <c r="O26" s="7" t="s">
        <v>1</v>
      </c>
      <c r="P26" s="7" t="str">
        <f>IF(AI12="","",AI12)</f>
        <v/>
      </c>
      <c r="Q26" s="7" t="str">
        <f>IF(AK14="","",AK14)</f>
        <v/>
      </c>
      <c r="R26" s="7" t="s">
        <v>1</v>
      </c>
      <c r="S26" s="7" t="str">
        <f>IF(AI14="","",AI14)</f>
        <v/>
      </c>
      <c r="T26" s="7" t="str">
        <f>IF(AK16="","",AK16)</f>
        <v/>
      </c>
      <c r="U26" s="7" t="s">
        <v>1</v>
      </c>
      <c r="V26" s="7" t="str">
        <f>IF(AI16="","",AI16)</f>
        <v/>
      </c>
      <c r="W26" s="7" t="str">
        <f>IF(AK18="","",AK18)</f>
        <v/>
      </c>
      <c r="X26" s="7" t="s">
        <v>1</v>
      </c>
      <c r="Y26" s="7" t="str">
        <f>IF(AI18="","",AI18)</f>
        <v/>
      </c>
      <c r="Z26" s="7" t="str">
        <f>IF(AK20="","",AK20)</f>
        <v/>
      </c>
      <c r="AA26" s="7" t="s">
        <v>1</v>
      </c>
      <c r="AB26" s="7" t="str">
        <f>IF(AI20="","",AI20)</f>
        <v/>
      </c>
      <c r="AC26" s="7" t="str">
        <f>IF(AK22="","",AK22)</f>
        <v/>
      </c>
      <c r="AD26" s="7" t="s">
        <v>1</v>
      </c>
      <c r="AE26" s="7" t="str">
        <f>IF(AI22="","",AI22)</f>
        <v/>
      </c>
      <c r="AF26" s="7" t="str">
        <f>IF(AK24="","",AK24)</f>
        <v/>
      </c>
      <c r="AG26" s="7" t="s">
        <v>1</v>
      </c>
      <c r="AH26" s="21" t="str">
        <f>IF(AI24="","",AI24)</f>
        <v/>
      </c>
      <c r="AI26" s="148"/>
      <c r="AJ26" s="53"/>
      <c r="AK26" s="53"/>
      <c r="AL26" s="7"/>
      <c r="AM26" s="7" t="s">
        <v>1</v>
      </c>
      <c r="AN26" s="7"/>
      <c r="AO26" s="7"/>
      <c r="AP26" s="7" t="s">
        <v>1</v>
      </c>
      <c r="AQ26" s="7"/>
      <c r="AR26" s="7"/>
      <c r="AS26" s="7" t="s">
        <v>1</v>
      </c>
      <c r="AT26" s="7"/>
      <c r="AU26" s="7"/>
      <c r="AV26" s="7" t="s">
        <v>1</v>
      </c>
      <c r="AW26" s="7"/>
      <c r="AX26" s="7"/>
      <c r="AY26" s="7" t="s">
        <v>1</v>
      </c>
      <c r="AZ26" s="7"/>
      <c r="BA26" s="7"/>
      <c r="BB26" s="7" t="s">
        <v>1</v>
      </c>
      <c r="BC26" s="7"/>
      <c r="BD26" s="7"/>
      <c r="BE26" s="7" t="s">
        <v>1</v>
      </c>
      <c r="BF26" s="7"/>
      <c r="BG26" s="7"/>
      <c r="BH26" s="7" t="s">
        <v>1</v>
      </c>
      <c r="BI26" s="7"/>
      <c r="BJ26" s="7"/>
      <c r="BK26" s="7" t="s">
        <v>1</v>
      </c>
      <c r="BL26" s="21"/>
      <c r="BM26" s="71"/>
      <c r="BN26" s="56"/>
      <c r="BO26" s="56"/>
      <c r="BP26" s="56"/>
      <c r="BQ26" s="56"/>
      <c r="BR26" s="56"/>
      <c r="BS26" s="129"/>
      <c r="BT26" s="60"/>
    </row>
    <row r="27" spans="2:72" ht="24.9" customHeight="1" x14ac:dyDescent="0.5">
      <c r="B27" s="61">
        <v>12</v>
      </c>
      <c r="C27" s="62"/>
      <c r="D27" s="63"/>
      <c r="E27" s="64" t="str">
        <f>IF(E28&gt;G28,"○",IF(E28=G28,"△","●"))</f>
        <v>△</v>
      </c>
      <c r="F27" s="65"/>
      <c r="G27" s="65"/>
      <c r="H27" s="65" t="str">
        <f t="shared" ref="H27" si="220">IF(H28&gt;J28,"○",IF(H28=J28,"△","●"))</f>
        <v>△</v>
      </c>
      <c r="I27" s="65"/>
      <c r="J27" s="65"/>
      <c r="K27" s="65" t="str">
        <f t="shared" ref="K27" si="221">IF(K28&gt;M28,"○",IF(K28=M28,"△","●"))</f>
        <v>△</v>
      </c>
      <c r="L27" s="65"/>
      <c r="M27" s="65"/>
      <c r="N27" s="65" t="str">
        <f t="shared" ref="N27" si="222">IF(N28&gt;P28,"○",IF(N28=P28,"△","●"))</f>
        <v>△</v>
      </c>
      <c r="O27" s="65"/>
      <c r="P27" s="65"/>
      <c r="Q27" s="65" t="str">
        <f t="shared" ref="Q27" si="223">IF(Q28&gt;S28,"○",IF(Q28=S28,"△","●"))</f>
        <v>△</v>
      </c>
      <c r="R27" s="65"/>
      <c r="S27" s="65"/>
      <c r="T27" s="65" t="str">
        <f t="shared" ref="T27" si="224">IF(T28&gt;V28,"○",IF(T28=V28,"△","●"))</f>
        <v>△</v>
      </c>
      <c r="U27" s="65"/>
      <c r="V27" s="65"/>
      <c r="W27" s="65" t="str">
        <f t="shared" ref="W27" si="225">IF(W28&gt;Y28,"○",IF(W28=Y28,"△","●"))</f>
        <v>△</v>
      </c>
      <c r="X27" s="65"/>
      <c r="Y27" s="65"/>
      <c r="Z27" s="65" t="str">
        <f t="shared" ref="Z27" si="226">IF(Z28&gt;AB28,"○",IF(Z28=AB28,"△","●"))</f>
        <v>△</v>
      </c>
      <c r="AA27" s="65"/>
      <c r="AB27" s="65"/>
      <c r="AC27" s="65" t="str">
        <f>IF(AC28&gt;AE28,"○",IF(AC28=AE28,"△","●"))</f>
        <v>△</v>
      </c>
      <c r="AD27" s="65"/>
      <c r="AE27" s="65"/>
      <c r="AF27" s="65" t="str">
        <f t="shared" ref="AF27" si="227">IF(AF28&gt;AH28,"○",IF(AF28=AH28,"△","●"))</f>
        <v>△</v>
      </c>
      <c r="AG27" s="65"/>
      <c r="AH27" s="136"/>
      <c r="AI27" s="124" t="str">
        <f>IF(AI28&gt;AK28,"○",IF(AI28=AK28,"△","●"))</f>
        <v>△</v>
      </c>
      <c r="AJ27" s="65"/>
      <c r="AK27" s="65"/>
      <c r="AL27" s="66"/>
      <c r="AM27" s="66"/>
      <c r="AN27" s="66"/>
      <c r="AO27" s="65" t="str">
        <f>IF(AO28&gt;AQ28,"○",IF(AO28=AQ28,"△","●"))</f>
        <v>△</v>
      </c>
      <c r="AP27" s="65"/>
      <c r="AQ27" s="65"/>
      <c r="AR27" s="65" t="str">
        <f t="shared" ref="AR27" si="228">IF(AR28&gt;AT28,"○",IF(AR28=AT28,"△","●"))</f>
        <v>△</v>
      </c>
      <c r="AS27" s="65"/>
      <c r="AT27" s="65"/>
      <c r="AU27" s="65" t="str">
        <f t="shared" ref="AU27" si="229">IF(AU28&gt;AW28,"○",IF(AU28=AW28,"△","●"))</f>
        <v>△</v>
      </c>
      <c r="AV27" s="65"/>
      <c r="AW27" s="65"/>
      <c r="AX27" s="65" t="str">
        <f t="shared" ref="AX27" si="230">IF(AX28&gt;AZ28,"○",IF(AX28=AZ28,"△","●"))</f>
        <v>△</v>
      </c>
      <c r="AY27" s="65"/>
      <c r="AZ27" s="65"/>
      <c r="BA27" s="65" t="str">
        <f t="shared" ref="BA27" si="231">IF(BA28&gt;BC28,"○",IF(BA28=BC28,"△","●"))</f>
        <v>△</v>
      </c>
      <c r="BB27" s="65"/>
      <c r="BC27" s="65"/>
      <c r="BD27" s="65" t="str">
        <f t="shared" ref="BD27" si="232">IF(BD28&gt;BF28,"○",IF(BD28=BF28,"△","●"))</f>
        <v>△</v>
      </c>
      <c r="BE27" s="65"/>
      <c r="BF27" s="65"/>
      <c r="BG27" s="65" t="str">
        <f>IF(BG28&gt;BI28,"○",IF(BG28=BI28,"△","●"))</f>
        <v>△</v>
      </c>
      <c r="BH27" s="65"/>
      <c r="BI27" s="65"/>
      <c r="BJ27" s="65" t="str">
        <f t="shared" ref="BJ27" si="233">IF(BJ28&gt;BL28,"○",IF(BJ28=BL28,"△","●"))</f>
        <v>△</v>
      </c>
      <c r="BK27" s="65"/>
      <c r="BL27" s="136"/>
      <c r="BM27" s="82">
        <f>COUNTIF(E27:BL27,"○")</f>
        <v>0</v>
      </c>
      <c r="BN27" s="77">
        <f>COUNTIF(E27:BL27,"△")</f>
        <v>19</v>
      </c>
      <c r="BO27" s="77">
        <f>COUNTIF(E27:BL27,"●")</f>
        <v>0</v>
      </c>
      <c r="BP27" s="77">
        <f t="shared" ref="BP27" si="234">BM27*3+BN27*1</f>
        <v>19</v>
      </c>
      <c r="BQ27" s="77">
        <f t="shared" ref="BQ27" si="235">SUM(E28,H28,K28,N28,Q28,T28,W28,Z28,AC28,AF28,AI28,AL28,AO28,AR28,AU28,AX28,BA28,BD28,BG28,BJ28)</f>
        <v>0</v>
      </c>
      <c r="BR27" s="77">
        <f t="shared" ref="BR27" si="236">SUM(G28,J28,M28,P28,S28,V28,Y28,AB28,AE28,AH28,AK28,AN28,AQ28,AT28,AW28,AZ28,BC28,BF28,BI28,BL28)</f>
        <v>0</v>
      </c>
      <c r="BS27" s="106">
        <f t="shared" ref="BS27" si="237">BQ27-BR27</f>
        <v>0</v>
      </c>
      <c r="BT27" s="60">
        <f>IFERROR(_xlfn.RANK.EQ(BP27,$BP$5:$BP$44),"")</f>
        <v>1</v>
      </c>
    </row>
    <row r="28" spans="2:72" ht="24.9" customHeight="1" x14ac:dyDescent="0.5">
      <c r="B28" s="45"/>
      <c r="C28" s="62"/>
      <c r="D28" s="63"/>
      <c r="E28" s="22" t="str">
        <f>IF(AN6="","",AN6)</f>
        <v/>
      </c>
      <c r="F28" s="11" t="s">
        <v>1</v>
      </c>
      <c r="G28" s="11" t="str">
        <f>IF(AL6="","",AL6)</f>
        <v/>
      </c>
      <c r="H28" s="11" t="str">
        <f>IF(AN8="","",AN8)</f>
        <v/>
      </c>
      <c r="I28" s="11" t="s">
        <v>1</v>
      </c>
      <c r="J28" s="11" t="str">
        <f>IF(AL8="","",AL8)</f>
        <v/>
      </c>
      <c r="K28" s="11" t="str">
        <f>IF(AN10="","",AN10)</f>
        <v/>
      </c>
      <c r="L28" s="11" t="s">
        <v>1</v>
      </c>
      <c r="M28" s="11" t="str">
        <f>IF(AL10="","",AL10)</f>
        <v/>
      </c>
      <c r="N28" s="11" t="str">
        <f>IF(AN12="","",AN12)</f>
        <v/>
      </c>
      <c r="O28" s="11" t="s">
        <v>1</v>
      </c>
      <c r="P28" s="11" t="str">
        <f>IF(AL12="","",AL12)</f>
        <v/>
      </c>
      <c r="Q28" s="11" t="str">
        <f>IF(AN14="","",AN14)</f>
        <v/>
      </c>
      <c r="R28" s="11" t="s">
        <v>1</v>
      </c>
      <c r="S28" s="11" t="str">
        <f>IF(AL14="","",AL14)</f>
        <v/>
      </c>
      <c r="T28" s="11" t="str">
        <f>IF(AN16="","",AN16)</f>
        <v/>
      </c>
      <c r="U28" s="11" t="s">
        <v>1</v>
      </c>
      <c r="V28" s="11" t="str">
        <f>IF(AL16="","",AL16)</f>
        <v/>
      </c>
      <c r="W28" s="11" t="str">
        <f>IF(AN18="","",AN18)</f>
        <v/>
      </c>
      <c r="X28" s="11" t="s">
        <v>1</v>
      </c>
      <c r="Y28" s="11" t="str">
        <f>IF(AL18="","",AL18)</f>
        <v/>
      </c>
      <c r="Z28" s="11" t="str">
        <f>IF(AN20="","",AN20)</f>
        <v/>
      </c>
      <c r="AA28" s="11" t="s">
        <v>1</v>
      </c>
      <c r="AB28" s="11" t="str">
        <f>IF(AL20="","",AL20)</f>
        <v/>
      </c>
      <c r="AC28" s="11" t="str">
        <f>IF(AN22="","",AN22)</f>
        <v/>
      </c>
      <c r="AD28" s="11" t="s">
        <v>1</v>
      </c>
      <c r="AE28" s="11" t="str">
        <f>IF(AL22="","",AL22)</f>
        <v/>
      </c>
      <c r="AF28" s="11" t="str">
        <f>IF(AN24="","",AN24)</f>
        <v/>
      </c>
      <c r="AG28" s="11" t="s">
        <v>1</v>
      </c>
      <c r="AH28" s="23" t="str">
        <f>IF(AL24="","",AL24)</f>
        <v/>
      </c>
      <c r="AI28" s="18" t="str">
        <f>IF(AN26="","",AN26)</f>
        <v/>
      </c>
      <c r="AJ28" s="11" t="s">
        <v>1</v>
      </c>
      <c r="AK28" s="11" t="str">
        <f>IF(AL26="","",AL26)</f>
        <v/>
      </c>
      <c r="AL28" s="66"/>
      <c r="AM28" s="66"/>
      <c r="AN28" s="66"/>
      <c r="AO28" s="11"/>
      <c r="AP28" s="11" t="s">
        <v>1</v>
      </c>
      <c r="AQ28" s="11"/>
      <c r="AR28" s="11"/>
      <c r="AS28" s="11" t="s">
        <v>1</v>
      </c>
      <c r="AT28" s="11"/>
      <c r="AU28" s="11"/>
      <c r="AV28" s="11" t="s">
        <v>1</v>
      </c>
      <c r="AW28" s="11"/>
      <c r="AX28" s="11"/>
      <c r="AY28" s="11" t="s">
        <v>1</v>
      </c>
      <c r="AZ28" s="11"/>
      <c r="BA28" s="11"/>
      <c r="BB28" s="11" t="s">
        <v>1</v>
      </c>
      <c r="BC28" s="11"/>
      <c r="BD28" s="11"/>
      <c r="BE28" s="11" t="s">
        <v>1</v>
      </c>
      <c r="BF28" s="11"/>
      <c r="BG28" s="11"/>
      <c r="BH28" s="11" t="s">
        <v>1</v>
      </c>
      <c r="BI28" s="11"/>
      <c r="BJ28" s="11"/>
      <c r="BK28" s="11" t="s">
        <v>1</v>
      </c>
      <c r="BL28" s="23"/>
      <c r="BM28" s="82"/>
      <c r="BN28" s="77"/>
      <c r="BO28" s="77"/>
      <c r="BP28" s="77"/>
      <c r="BQ28" s="77"/>
      <c r="BR28" s="77"/>
      <c r="BS28" s="106"/>
      <c r="BT28" s="60"/>
    </row>
    <row r="29" spans="2:72" s="29" customFormat="1" ht="24.9" customHeight="1" x14ac:dyDescent="0.5">
      <c r="B29" s="142">
        <v>13</v>
      </c>
      <c r="C29" s="144"/>
      <c r="D29" s="145"/>
      <c r="E29" s="72" t="str">
        <f t="shared" ref="E29" si="238">IF(E30&gt;G30,"○",IF(E30=G30,"△","●"))</f>
        <v>△</v>
      </c>
      <c r="F29" s="73"/>
      <c r="G29" s="73"/>
      <c r="H29" s="73" t="str">
        <f>IF(H30&gt;J30,"○",IF(H30=J30,"△","●"))</f>
        <v>△</v>
      </c>
      <c r="I29" s="73"/>
      <c r="J29" s="73"/>
      <c r="K29" s="73" t="str">
        <f t="shared" ref="K29" si="239">IF(K30&gt;M30,"○",IF(K30=M30,"△","●"))</f>
        <v>△</v>
      </c>
      <c r="L29" s="73"/>
      <c r="M29" s="73"/>
      <c r="N29" s="73" t="str">
        <f t="shared" ref="N29" si="240">IF(N30&gt;P30,"○",IF(N30=P30,"△","●"))</f>
        <v>△</v>
      </c>
      <c r="O29" s="73"/>
      <c r="P29" s="73"/>
      <c r="Q29" s="73" t="str">
        <f t="shared" ref="Q29" si="241">IF(Q30&gt;S30,"○",IF(Q30=S30,"△","●"))</f>
        <v>△</v>
      </c>
      <c r="R29" s="73"/>
      <c r="S29" s="73"/>
      <c r="T29" s="73" t="str">
        <f t="shared" ref="T29" si="242">IF(T30&gt;V30,"○",IF(T30=V30,"△","●"))</f>
        <v>△</v>
      </c>
      <c r="U29" s="73"/>
      <c r="V29" s="73"/>
      <c r="W29" s="73" t="str">
        <f t="shared" ref="W29" si="243">IF(W30&gt;Y30,"○",IF(W30=Y30,"△","●"))</f>
        <v>△</v>
      </c>
      <c r="X29" s="73"/>
      <c r="Y29" s="73"/>
      <c r="Z29" s="73" t="str">
        <f t="shared" ref="Z29" si="244">IF(Z30&gt;AB30,"○",IF(Z30=AB30,"△","●"))</f>
        <v>△</v>
      </c>
      <c r="AA29" s="73"/>
      <c r="AB29" s="73"/>
      <c r="AC29" s="73" t="str">
        <f t="shared" ref="AC29" si="245">IF(AC30&gt;AE30,"○",IF(AC30=AE30,"△","●"))</f>
        <v>△</v>
      </c>
      <c r="AD29" s="73"/>
      <c r="AE29" s="73"/>
      <c r="AF29" s="73" t="str">
        <f>IF(AF30&gt;AH30,"○",IF(AF30=AH30,"△","●"))</f>
        <v>△</v>
      </c>
      <c r="AG29" s="73"/>
      <c r="AH29" s="141"/>
      <c r="AI29" s="96" t="str">
        <f t="shared" ref="AI29" si="246">IF(AI30&gt;AK30,"○",IF(AI30=AK30,"△","●"))</f>
        <v>△</v>
      </c>
      <c r="AJ29" s="73"/>
      <c r="AK29" s="73"/>
      <c r="AL29" s="73" t="str">
        <f>IF(AL30&gt;AN30,"○",IF(AL30=AN30,"△","●"))</f>
        <v>△</v>
      </c>
      <c r="AM29" s="73"/>
      <c r="AN29" s="73"/>
      <c r="AO29" s="53"/>
      <c r="AP29" s="53"/>
      <c r="AQ29" s="53"/>
      <c r="AR29" s="73" t="str">
        <f t="shared" ref="AR29" si="247">IF(AR30&gt;AT30,"○",IF(AR30=AT30,"△","●"))</f>
        <v>△</v>
      </c>
      <c r="AS29" s="73"/>
      <c r="AT29" s="73"/>
      <c r="AU29" s="73" t="str">
        <f t="shared" ref="AU29" si="248">IF(AU30&gt;AW30,"○",IF(AU30=AW30,"△","●"))</f>
        <v>△</v>
      </c>
      <c r="AV29" s="73"/>
      <c r="AW29" s="73"/>
      <c r="AX29" s="73" t="str">
        <f t="shared" ref="AX29" si="249">IF(AX30&gt;AZ30,"○",IF(AX30=AZ30,"△","●"))</f>
        <v>△</v>
      </c>
      <c r="AY29" s="73"/>
      <c r="AZ29" s="73"/>
      <c r="BA29" s="73" t="str">
        <f t="shared" ref="BA29" si="250">IF(BA30&gt;BC30,"○",IF(BA30=BC30,"△","●"))</f>
        <v>△</v>
      </c>
      <c r="BB29" s="73"/>
      <c r="BC29" s="73"/>
      <c r="BD29" s="73" t="str">
        <f t="shared" ref="BD29" si="251">IF(BD30&gt;BF30,"○",IF(BD30=BF30,"△","●"))</f>
        <v>△</v>
      </c>
      <c r="BE29" s="73"/>
      <c r="BF29" s="73"/>
      <c r="BG29" s="73" t="str">
        <f t="shared" ref="BG29" si="252">IF(BG30&gt;BI30,"○",IF(BG30=BI30,"△","●"))</f>
        <v>△</v>
      </c>
      <c r="BH29" s="73"/>
      <c r="BI29" s="73"/>
      <c r="BJ29" s="73" t="str">
        <f t="shared" ref="BJ29" si="253">IF(BJ30&gt;BL30,"○",IF(BJ30=BL30,"△","●"))</f>
        <v>△</v>
      </c>
      <c r="BK29" s="73"/>
      <c r="BL29" s="141"/>
      <c r="BM29" s="140">
        <f>COUNTIF(E29:BL29,"○")</f>
        <v>0</v>
      </c>
      <c r="BN29" s="138">
        <f>COUNTIF(E29:BL29,"△")</f>
        <v>19</v>
      </c>
      <c r="BO29" s="138">
        <f>COUNTIF(E29:BL29,"●")</f>
        <v>0</v>
      </c>
      <c r="BP29" s="138">
        <f t="shared" ref="BP29" si="254">BM29*3+BN29*1</f>
        <v>19</v>
      </c>
      <c r="BQ29" s="137">
        <f t="shared" ref="BQ29" si="255">SUM(E30,H30,K30,N30,Q30,T30,W30,Z30,AC30,AF30,AI30,AL30,AO30,AR30,AU30,AX30,BA30,BD30,BG30,BJ30)</f>
        <v>0</v>
      </c>
      <c r="BR29" s="137">
        <f t="shared" ref="BR29" si="256">SUM(G30,J30,M30,P30,S30,V30,Y30,AB30,AE30,AH30,AK30,AN30,AQ30,AT30,AW30,AZ30,BC30,BF30,BI30,BL30)</f>
        <v>0</v>
      </c>
      <c r="BS29" s="139">
        <f t="shared" ref="BS29" si="257">BQ29-BR29</f>
        <v>0</v>
      </c>
      <c r="BT29" s="60">
        <f>IFERROR(_xlfn.RANK.EQ(BP29,$BP$5:$BP$44),"")</f>
        <v>1</v>
      </c>
    </row>
    <row r="30" spans="2:72" s="29" customFormat="1" ht="24.9" customHeight="1" x14ac:dyDescent="0.5">
      <c r="B30" s="143"/>
      <c r="C30" s="144"/>
      <c r="D30" s="145"/>
      <c r="E30" s="24" t="str">
        <f>IF(AQ6="","",AQ6)</f>
        <v/>
      </c>
      <c r="F30" s="7" t="s">
        <v>1</v>
      </c>
      <c r="G30" s="7" t="str">
        <f>IF(AO6="","",AO6)</f>
        <v/>
      </c>
      <c r="H30" s="7" t="str">
        <f>IF(AQ8="","",AQ8)</f>
        <v/>
      </c>
      <c r="I30" s="7" t="s">
        <v>1</v>
      </c>
      <c r="J30" s="7" t="str">
        <f>IF(AO8="","",AO8)</f>
        <v/>
      </c>
      <c r="K30" s="7" t="str">
        <f>IF(AQ10="","",AQ10)</f>
        <v/>
      </c>
      <c r="L30" s="7" t="s">
        <v>1</v>
      </c>
      <c r="M30" s="7" t="str">
        <f>IF(AO10="","",AO10)</f>
        <v/>
      </c>
      <c r="N30" s="7" t="str">
        <f>IF(AQ12="","",AQ12)</f>
        <v/>
      </c>
      <c r="O30" s="7" t="s">
        <v>1</v>
      </c>
      <c r="P30" s="7" t="str">
        <f>IF(AO12="","",AO12)</f>
        <v/>
      </c>
      <c r="Q30" s="7" t="str">
        <f>IF(AQ14="","",AQ14)</f>
        <v/>
      </c>
      <c r="R30" s="7" t="s">
        <v>1</v>
      </c>
      <c r="S30" s="7" t="str">
        <f>IF(AO14="","",AO14)</f>
        <v/>
      </c>
      <c r="T30" s="7" t="str">
        <f>IF(AQ16="","",AQ16)</f>
        <v/>
      </c>
      <c r="U30" s="7" t="s">
        <v>1</v>
      </c>
      <c r="V30" s="7" t="str">
        <f>IF(AO16="","",AO16)</f>
        <v/>
      </c>
      <c r="W30" s="7" t="str">
        <f>IF(AQ18="","",AQ18)</f>
        <v/>
      </c>
      <c r="X30" s="7" t="s">
        <v>1</v>
      </c>
      <c r="Y30" s="7" t="str">
        <f>IF(AO18="","",AO18)</f>
        <v/>
      </c>
      <c r="Z30" s="7" t="str">
        <f>IF(AQ20="","",AQ20)</f>
        <v/>
      </c>
      <c r="AA30" s="7" t="s">
        <v>1</v>
      </c>
      <c r="AB30" s="7" t="str">
        <f>IF(AO20="","",AO20)</f>
        <v/>
      </c>
      <c r="AC30" s="7" t="str">
        <f>IF(AQ22="","",AQ22)</f>
        <v/>
      </c>
      <c r="AD30" s="7" t="s">
        <v>1</v>
      </c>
      <c r="AE30" s="7" t="str">
        <f>IF(AO22="","",AO22)</f>
        <v/>
      </c>
      <c r="AF30" s="7" t="str">
        <f>IF(AQ24="","",AQ24)</f>
        <v/>
      </c>
      <c r="AG30" s="7" t="s">
        <v>1</v>
      </c>
      <c r="AH30" s="21" t="str">
        <f>IF(AO24="","",AO24)</f>
        <v/>
      </c>
      <c r="AI30" s="17" t="str">
        <f>IF(AQ26="","",AQ26)</f>
        <v/>
      </c>
      <c r="AJ30" s="7" t="s">
        <v>1</v>
      </c>
      <c r="AK30" s="7" t="str">
        <f>IF(AO26="","",AO26)</f>
        <v/>
      </c>
      <c r="AL30" s="7" t="str">
        <f>IF(AQ28="","",AQ28)</f>
        <v/>
      </c>
      <c r="AM30" s="7" t="s">
        <v>1</v>
      </c>
      <c r="AN30" s="7" t="str">
        <f>IF(AO28="","",AO28)</f>
        <v/>
      </c>
      <c r="AO30" s="53"/>
      <c r="AP30" s="53"/>
      <c r="AQ30" s="53"/>
      <c r="AR30" s="7"/>
      <c r="AS30" s="7" t="s">
        <v>1</v>
      </c>
      <c r="AT30" s="7"/>
      <c r="AU30" s="7"/>
      <c r="AV30" s="7" t="s">
        <v>1</v>
      </c>
      <c r="AW30" s="7"/>
      <c r="AX30" s="7"/>
      <c r="AY30" s="7" t="s">
        <v>1</v>
      </c>
      <c r="AZ30" s="7"/>
      <c r="BA30" s="7"/>
      <c r="BB30" s="7" t="s">
        <v>1</v>
      </c>
      <c r="BC30" s="7"/>
      <c r="BD30" s="7"/>
      <c r="BE30" s="7" t="s">
        <v>1</v>
      </c>
      <c r="BF30" s="7"/>
      <c r="BG30" s="7"/>
      <c r="BH30" s="7" t="s">
        <v>1</v>
      </c>
      <c r="BI30" s="7"/>
      <c r="BJ30" s="7"/>
      <c r="BK30" s="7" t="s">
        <v>1</v>
      </c>
      <c r="BL30" s="21"/>
      <c r="BM30" s="140"/>
      <c r="BN30" s="138"/>
      <c r="BO30" s="138"/>
      <c r="BP30" s="138"/>
      <c r="BQ30" s="138"/>
      <c r="BR30" s="138"/>
      <c r="BS30" s="139"/>
      <c r="BT30" s="60"/>
    </row>
    <row r="31" spans="2:72" ht="24.9" customHeight="1" x14ac:dyDescent="0.5">
      <c r="B31" s="61">
        <v>14</v>
      </c>
      <c r="C31" s="62"/>
      <c r="D31" s="63"/>
      <c r="E31" s="64" t="str">
        <f t="shared" ref="E31" si="258">IF(E32&gt;G32,"○",IF(E32=G32,"△","●"))</f>
        <v>△</v>
      </c>
      <c r="F31" s="65"/>
      <c r="G31" s="65"/>
      <c r="H31" s="65" t="str">
        <f t="shared" ref="H31" si="259">IF(H32&gt;J32,"○",IF(H32=J32,"△","●"))</f>
        <v>△</v>
      </c>
      <c r="I31" s="65"/>
      <c r="J31" s="65"/>
      <c r="K31" s="65" t="str">
        <f>IF(K32&gt;M32,"○",IF(K32=M32,"△","●"))</f>
        <v>△</v>
      </c>
      <c r="L31" s="65"/>
      <c r="M31" s="65"/>
      <c r="N31" s="65" t="str">
        <f t="shared" ref="N31" si="260">IF(N32&gt;P32,"○",IF(N32=P32,"△","●"))</f>
        <v>△</v>
      </c>
      <c r="O31" s="65"/>
      <c r="P31" s="65"/>
      <c r="Q31" s="65" t="str">
        <f t="shared" ref="Q31" si="261">IF(Q32&gt;S32,"○",IF(Q32=S32,"△","●"))</f>
        <v>△</v>
      </c>
      <c r="R31" s="65"/>
      <c r="S31" s="65"/>
      <c r="T31" s="65" t="str">
        <f t="shared" ref="T31" si="262">IF(T32&gt;V32,"○",IF(T32=V32,"△","●"))</f>
        <v>△</v>
      </c>
      <c r="U31" s="65"/>
      <c r="V31" s="65"/>
      <c r="W31" s="65" t="str">
        <f t="shared" ref="W31" si="263">IF(W32&gt;Y32,"○",IF(W32=Y32,"△","●"))</f>
        <v>△</v>
      </c>
      <c r="X31" s="65"/>
      <c r="Y31" s="65"/>
      <c r="Z31" s="65" t="str">
        <f t="shared" ref="Z31" si="264">IF(Z32&gt;AB32,"○",IF(Z32=AB32,"△","●"))</f>
        <v>△</v>
      </c>
      <c r="AA31" s="65"/>
      <c r="AB31" s="65"/>
      <c r="AC31" s="65" t="str">
        <f t="shared" ref="AC31" si="265">IF(AC32&gt;AE32,"○",IF(AC32=AE32,"△","●"))</f>
        <v>△</v>
      </c>
      <c r="AD31" s="65"/>
      <c r="AE31" s="65"/>
      <c r="AF31" s="65" t="str">
        <f t="shared" ref="AF31" si="266">IF(AF32&gt;AH32,"○",IF(AF32=AH32,"△","●"))</f>
        <v>△</v>
      </c>
      <c r="AG31" s="65"/>
      <c r="AH31" s="136"/>
      <c r="AI31" s="124" t="str">
        <f>IF(AI32&gt;AK32,"○",IF(AI32=AK32,"△","●"))</f>
        <v>△</v>
      </c>
      <c r="AJ31" s="65"/>
      <c r="AK31" s="65"/>
      <c r="AL31" s="65" t="str">
        <f t="shared" ref="AL31" si="267">IF(AL32&gt;AN32,"○",IF(AL32=AN32,"△","●"))</f>
        <v>△</v>
      </c>
      <c r="AM31" s="65"/>
      <c r="AN31" s="65"/>
      <c r="AO31" s="65" t="str">
        <f>IF(AO32&gt;AQ32,"○",IF(AO32=AQ32,"△","●"))</f>
        <v>△</v>
      </c>
      <c r="AP31" s="65"/>
      <c r="AQ31" s="65"/>
      <c r="AR31" s="66"/>
      <c r="AS31" s="66"/>
      <c r="AT31" s="66"/>
      <c r="AU31" s="65" t="str">
        <f t="shared" ref="AU31" si="268">IF(AU32&gt;AW32,"○",IF(AU32=AW32,"△","●"))</f>
        <v>△</v>
      </c>
      <c r="AV31" s="65"/>
      <c r="AW31" s="65"/>
      <c r="AX31" s="65" t="str">
        <f t="shared" ref="AX31" si="269">IF(AX32&gt;AZ32,"○",IF(AX32=AZ32,"△","●"))</f>
        <v>△</v>
      </c>
      <c r="AY31" s="65"/>
      <c r="AZ31" s="65"/>
      <c r="BA31" s="65" t="str">
        <f t="shared" ref="BA31" si="270">IF(BA32&gt;BC32,"○",IF(BA32=BC32,"△","●"))</f>
        <v>△</v>
      </c>
      <c r="BB31" s="65"/>
      <c r="BC31" s="65"/>
      <c r="BD31" s="65" t="str">
        <f t="shared" ref="BD31" si="271">IF(BD32&gt;BF32,"○",IF(BD32=BF32,"△","●"))</f>
        <v>△</v>
      </c>
      <c r="BE31" s="65"/>
      <c r="BF31" s="65"/>
      <c r="BG31" s="65" t="str">
        <f t="shared" ref="BG31" si="272">IF(BG32&gt;BI32,"○",IF(BG32=BI32,"△","●"))</f>
        <v>△</v>
      </c>
      <c r="BH31" s="65"/>
      <c r="BI31" s="65"/>
      <c r="BJ31" s="65" t="str">
        <f t="shared" ref="BJ31" si="273">IF(BJ32&gt;BL32,"○",IF(BJ32=BL32,"△","●"))</f>
        <v>△</v>
      </c>
      <c r="BK31" s="65"/>
      <c r="BL31" s="136"/>
      <c r="BM31" s="82">
        <f>COUNTIF(E31:BL31,"○")</f>
        <v>0</v>
      </c>
      <c r="BN31" s="77">
        <f>COUNTIF(E31:BL31,"△")</f>
        <v>19</v>
      </c>
      <c r="BO31" s="77">
        <f>COUNTIF(E31:BL31,"●")</f>
        <v>0</v>
      </c>
      <c r="BP31" s="77">
        <f t="shared" ref="BP31" si="274">BM31*3+BN31*1</f>
        <v>19</v>
      </c>
      <c r="BQ31" s="77">
        <f t="shared" ref="BQ31" si="275">SUM(E32,H32,K32,N32,Q32,T32,W32,Z32,AC32,AF32,AI32,AL32,AO32,AR32,AU32,AX32,BA32,BD32,BG32,BJ32)</f>
        <v>0</v>
      </c>
      <c r="BR31" s="77">
        <f t="shared" ref="BR31" si="276">SUM(G32,J32,M32,P32,S32,V32,Y32,AB32,AE32,AH32,AK32,AN32,AQ32,AT32,AW32,AZ32,BC32,BF32,BI32,BL32)</f>
        <v>0</v>
      </c>
      <c r="BS31" s="106">
        <f t="shared" ref="BS31" si="277">BQ31-BR31</f>
        <v>0</v>
      </c>
      <c r="BT31" s="60">
        <f>IFERROR(_xlfn.RANK.EQ(BP31,$BP$5:$BP$44),"")</f>
        <v>1</v>
      </c>
    </row>
    <row r="32" spans="2:72" ht="24.9" customHeight="1" x14ac:dyDescent="0.5">
      <c r="B32" s="45"/>
      <c r="C32" s="62"/>
      <c r="D32" s="63"/>
      <c r="E32" s="22" t="str">
        <f>IF(AT6="","",AT6)</f>
        <v/>
      </c>
      <c r="F32" s="11" t="s">
        <v>1</v>
      </c>
      <c r="G32" s="11" t="str">
        <f>IF(AR6="","",AR6)</f>
        <v/>
      </c>
      <c r="H32" s="11" t="str">
        <f>IF(AT8="","",AT8)</f>
        <v/>
      </c>
      <c r="I32" s="11" t="s">
        <v>1</v>
      </c>
      <c r="J32" s="11" t="str">
        <f>IF(AR8="","",AR8)</f>
        <v/>
      </c>
      <c r="K32" s="11" t="str">
        <f>IF(AT10="","",AT10)</f>
        <v/>
      </c>
      <c r="L32" s="11" t="s">
        <v>1</v>
      </c>
      <c r="M32" s="11" t="str">
        <f>IF(AR10="","",AR10)</f>
        <v/>
      </c>
      <c r="N32" s="11" t="str">
        <f>IF(AT12="","",AT12)</f>
        <v/>
      </c>
      <c r="O32" s="11" t="s">
        <v>1</v>
      </c>
      <c r="P32" s="11" t="str">
        <f>IF(AR12="","",AR12)</f>
        <v/>
      </c>
      <c r="Q32" s="11" t="str">
        <f>IF(AT14="","",AT14)</f>
        <v/>
      </c>
      <c r="R32" s="11" t="s">
        <v>1</v>
      </c>
      <c r="S32" s="11" t="str">
        <f>IF(AR14="","",AR14)</f>
        <v/>
      </c>
      <c r="T32" s="11" t="str">
        <f>IF(AT16="","",AT16)</f>
        <v/>
      </c>
      <c r="U32" s="11" t="s">
        <v>1</v>
      </c>
      <c r="V32" s="11" t="str">
        <f>IF(AR16="","",AR16)</f>
        <v/>
      </c>
      <c r="W32" s="11" t="str">
        <f>IF(AT18="","",AT18)</f>
        <v/>
      </c>
      <c r="X32" s="11" t="s">
        <v>1</v>
      </c>
      <c r="Y32" s="11" t="str">
        <f>IF(AR18="","",AR18)</f>
        <v/>
      </c>
      <c r="Z32" s="11" t="str">
        <f>IF(AT20="","",AT20)</f>
        <v/>
      </c>
      <c r="AA32" s="11" t="s">
        <v>1</v>
      </c>
      <c r="AB32" s="11" t="str">
        <f>IF(AR20="","",AR20)</f>
        <v/>
      </c>
      <c r="AC32" s="11" t="str">
        <f>IF(AT22="","",AT22)</f>
        <v/>
      </c>
      <c r="AD32" s="11" t="s">
        <v>1</v>
      </c>
      <c r="AE32" s="11" t="str">
        <f>IF(AR22="","",AR22)</f>
        <v/>
      </c>
      <c r="AF32" s="11" t="str">
        <f>IF(AT24="","",AT24)</f>
        <v/>
      </c>
      <c r="AG32" s="11" t="s">
        <v>1</v>
      </c>
      <c r="AH32" s="23" t="str">
        <f>IF(AR24="","",AR24)</f>
        <v/>
      </c>
      <c r="AI32" s="18" t="str">
        <f>IF(AT26="","",AT26)</f>
        <v/>
      </c>
      <c r="AJ32" s="11" t="s">
        <v>1</v>
      </c>
      <c r="AK32" s="11" t="str">
        <f>IF(AR26="","",AR26)</f>
        <v/>
      </c>
      <c r="AL32" s="11" t="str">
        <f>IF(AT28="","",AT28)</f>
        <v/>
      </c>
      <c r="AM32" s="11" t="s">
        <v>1</v>
      </c>
      <c r="AN32" s="11" t="str">
        <f>IF(AR28="","",AR28)</f>
        <v/>
      </c>
      <c r="AO32" s="11" t="str">
        <f>IF(AT30="","",AT30)</f>
        <v/>
      </c>
      <c r="AP32" s="11" t="s">
        <v>1</v>
      </c>
      <c r="AQ32" s="11" t="str">
        <f>IF(AR30="","",AR30)</f>
        <v/>
      </c>
      <c r="AR32" s="66"/>
      <c r="AS32" s="66"/>
      <c r="AT32" s="66"/>
      <c r="AU32" s="11"/>
      <c r="AV32" s="11" t="s">
        <v>1</v>
      </c>
      <c r="AW32" s="11"/>
      <c r="AX32" s="11"/>
      <c r="AY32" s="11" t="s">
        <v>1</v>
      </c>
      <c r="AZ32" s="11"/>
      <c r="BA32" s="11"/>
      <c r="BB32" s="11" t="s">
        <v>1</v>
      </c>
      <c r="BC32" s="11"/>
      <c r="BD32" s="11"/>
      <c r="BE32" s="11" t="s">
        <v>1</v>
      </c>
      <c r="BF32" s="11"/>
      <c r="BG32" s="11"/>
      <c r="BH32" s="11" t="s">
        <v>1</v>
      </c>
      <c r="BI32" s="11"/>
      <c r="BJ32" s="11"/>
      <c r="BK32" s="11" t="s">
        <v>1</v>
      </c>
      <c r="BL32" s="23"/>
      <c r="BM32" s="82"/>
      <c r="BN32" s="77"/>
      <c r="BO32" s="77"/>
      <c r="BP32" s="77"/>
      <c r="BQ32" s="77"/>
      <c r="BR32" s="77"/>
      <c r="BS32" s="106"/>
      <c r="BT32" s="60"/>
    </row>
    <row r="33" spans="2:72" s="29" customFormat="1" ht="24.9" customHeight="1" x14ac:dyDescent="0.5">
      <c r="B33" s="142">
        <v>15</v>
      </c>
      <c r="C33" s="144"/>
      <c r="D33" s="145"/>
      <c r="E33" s="72" t="str">
        <f>IF(E34&gt;G34,"○",IF(E34=G34,"△","●"))</f>
        <v>△</v>
      </c>
      <c r="F33" s="73"/>
      <c r="G33" s="73"/>
      <c r="H33" s="73" t="str">
        <f t="shared" ref="H33" si="278">IF(H34&gt;J34,"○",IF(H34=J34,"△","●"))</f>
        <v>△</v>
      </c>
      <c r="I33" s="73"/>
      <c r="J33" s="73"/>
      <c r="K33" s="73" t="str">
        <f t="shared" ref="K33" si="279">IF(K34&gt;M34,"○",IF(K34=M34,"△","●"))</f>
        <v>△</v>
      </c>
      <c r="L33" s="73"/>
      <c r="M33" s="73"/>
      <c r="N33" s="73" t="str">
        <f>IF(N34&gt;P34,"○",IF(N34=P34,"△","●"))</f>
        <v>△</v>
      </c>
      <c r="O33" s="73"/>
      <c r="P33" s="73"/>
      <c r="Q33" s="73" t="str">
        <f t="shared" ref="Q33" si="280">IF(Q34&gt;S34,"○",IF(Q34=S34,"△","●"))</f>
        <v>△</v>
      </c>
      <c r="R33" s="73"/>
      <c r="S33" s="73"/>
      <c r="T33" s="73" t="str">
        <f t="shared" ref="T33" si="281">IF(T34&gt;V34,"○",IF(T34=V34,"△","●"))</f>
        <v>△</v>
      </c>
      <c r="U33" s="73"/>
      <c r="V33" s="73"/>
      <c r="W33" s="73" t="str">
        <f t="shared" ref="W33" si="282">IF(W34&gt;Y34,"○",IF(W34=Y34,"△","●"))</f>
        <v>△</v>
      </c>
      <c r="X33" s="73"/>
      <c r="Y33" s="73"/>
      <c r="Z33" s="73" t="str">
        <f t="shared" ref="Z33" si="283">IF(Z34&gt;AB34,"○",IF(Z34=AB34,"△","●"))</f>
        <v>△</v>
      </c>
      <c r="AA33" s="73"/>
      <c r="AB33" s="73"/>
      <c r="AC33" s="73" t="str">
        <f t="shared" ref="AC33" si="284">IF(AC34&gt;AE34,"○",IF(AC34=AE34,"△","●"))</f>
        <v>△</v>
      </c>
      <c r="AD33" s="73"/>
      <c r="AE33" s="73"/>
      <c r="AF33" s="73" t="str">
        <f t="shared" ref="AF33" si="285">IF(AF34&gt;AH34,"○",IF(AF34=AH34,"△","●"))</f>
        <v>△</v>
      </c>
      <c r="AG33" s="73"/>
      <c r="AH33" s="141"/>
      <c r="AI33" s="96" t="str">
        <f t="shared" ref="AI33" si="286">IF(AI34&gt;AK34,"○",IF(AI34=AK34,"△","●"))</f>
        <v>△</v>
      </c>
      <c r="AJ33" s="73"/>
      <c r="AK33" s="73"/>
      <c r="AL33" s="73" t="str">
        <f>IF(AL34&gt;AN34,"○",IF(AL34=AN34,"△","●"))</f>
        <v>△</v>
      </c>
      <c r="AM33" s="73"/>
      <c r="AN33" s="73"/>
      <c r="AO33" s="73" t="str">
        <f t="shared" ref="AO33" si="287">IF(AO34&gt;AQ34,"○",IF(AO34=AQ34,"△","●"))</f>
        <v>△</v>
      </c>
      <c r="AP33" s="73"/>
      <c r="AQ33" s="73"/>
      <c r="AR33" s="73" t="str">
        <f>IF(AR34&gt;AT34,"○",IF(AR34=AT34,"△","●"))</f>
        <v>△</v>
      </c>
      <c r="AS33" s="73"/>
      <c r="AT33" s="73"/>
      <c r="AU33" s="53"/>
      <c r="AV33" s="53"/>
      <c r="AW33" s="53"/>
      <c r="AX33" s="73" t="str">
        <f t="shared" ref="AX33" si="288">IF(AX34&gt;AZ34,"○",IF(AX34=AZ34,"△","●"))</f>
        <v>△</v>
      </c>
      <c r="AY33" s="73"/>
      <c r="AZ33" s="73"/>
      <c r="BA33" s="73" t="str">
        <f t="shared" ref="BA33" si="289">IF(BA34&gt;BC34,"○",IF(BA34=BC34,"△","●"))</f>
        <v>△</v>
      </c>
      <c r="BB33" s="73"/>
      <c r="BC33" s="73"/>
      <c r="BD33" s="73" t="str">
        <f t="shared" ref="BD33" si="290">IF(BD34&gt;BF34,"○",IF(BD34=BF34,"△","●"))</f>
        <v>△</v>
      </c>
      <c r="BE33" s="73"/>
      <c r="BF33" s="73"/>
      <c r="BG33" s="73" t="str">
        <f t="shared" ref="BG33" si="291">IF(BG34&gt;BI34,"○",IF(BG34=BI34,"△","●"))</f>
        <v>△</v>
      </c>
      <c r="BH33" s="73"/>
      <c r="BI33" s="73"/>
      <c r="BJ33" s="73" t="str">
        <f t="shared" ref="BJ33" si="292">IF(BJ34&gt;BL34,"○",IF(BJ34=BL34,"△","●"))</f>
        <v>△</v>
      </c>
      <c r="BK33" s="73"/>
      <c r="BL33" s="141"/>
      <c r="BM33" s="140">
        <f>COUNTIF(E33:BL33,"○")</f>
        <v>0</v>
      </c>
      <c r="BN33" s="138">
        <f>COUNTIF(E33:BL33,"△")</f>
        <v>19</v>
      </c>
      <c r="BO33" s="138">
        <f>COUNTIF(E33:BL33,"●")</f>
        <v>0</v>
      </c>
      <c r="BP33" s="138">
        <f t="shared" ref="BP33" si="293">BM33*3+BN33*1</f>
        <v>19</v>
      </c>
      <c r="BQ33" s="137">
        <f t="shared" ref="BQ33" si="294">SUM(E34,H34,K34,N34,Q34,T34,W34,Z34,AC34,AF34,AI34,AL34,AO34,AR34,AU34,AX34,BA34,BD34,BG34,BJ34)</f>
        <v>0</v>
      </c>
      <c r="BR33" s="137">
        <f t="shared" ref="BR33" si="295">SUM(G34,J34,M34,P34,S34,V34,Y34,AB34,AE34,AH34,AK34,AN34,AQ34,AT34,AW34,AZ34,BC34,BF34,BI34,BL34)</f>
        <v>0</v>
      </c>
      <c r="BS33" s="139">
        <f t="shared" ref="BS33" si="296">BQ33-BR33</f>
        <v>0</v>
      </c>
      <c r="BT33" s="60">
        <f>IFERROR(_xlfn.RANK.EQ(BP33,$BP$5:$BP$44),"")</f>
        <v>1</v>
      </c>
    </row>
    <row r="34" spans="2:72" s="29" customFormat="1" ht="24.9" customHeight="1" x14ac:dyDescent="0.5">
      <c r="B34" s="143"/>
      <c r="C34" s="144"/>
      <c r="D34" s="145"/>
      <c r="E34" s="24" t="str">
        <f>IF(AW6="","",AW6)</f>
        <v/>
      </c>
      <c r="F34" s="7" t="s">
        <v>1</v>
      </c>
      <c r="G34" s="7" t="str">
        <f>IF(AU6="","",AU6)</f>
        <v/>
      </c>
      <c r="H34" s="7" t="str">
        <f>IF(AW8="","",AW8)</f>
        <v/>
      </c>
      <c r="I34" s="7" t="s">
        <v>1</v>
      </c>
      <c r="J34" s="7" t="str">
        <f>IF(AU8="","",AU8)</f>
        <v/>
      </c>
      <c r="K34" s="7" t="str">
        <f>IF(AW10="","",AW10)</f>
        <v/>
      </c>
      <c r="L34" s="7" t="s">
        <v>1</v>
      </c>
      <c r="M34" s="7" t="str">
        <f>IF(AU10="","",AU10)</f>
        <v/>
      </c>
      <c r="N34" s="7" t="str">
        <f>IF(AW12="","",AW12)</f>
        <v/>
      </c>
      <c r="O34" s="7" t="s">
        <v>1</v>
      </c>
      <c r="P34" s="7" t="str">
        <f>IF(AU12="","",AU12)</f>
        <v/>
      </c>
      <c r="Q34" s="7" t="str">
        <f>IF(AW14="","",AW14)</f>
        <v/>
      </c>
      <c r="R34" s="7" t="s">
        <v>1</v>
      </c>
      <c r="S34" s="7" t="str">
        <f>IF(AU14="","",AU14)</f>
        <v/>
      </c>
      <c r="T34" s="7" t="str">
        <f>IF(AW16="","",AW16)</f>
        <v/>
      </c>
      <c r="U34" s="7" t="s">
        <v>1</v>
      </c>
      <c r="V34" s="7" t="str">
        <f>IF(AU16="","",AU16)</f>
        <v/>
      </c>
      <c r="W34" s="7" t="str">
        <f>IF(AW18="","",AW18)</f>
        <v/>
      </c>
      <c r="X34" s="7" t="s">
        <v>1</v>
      </c>
      <c r="Y34" s="7" t="str">
        <f>IF(AU18="","",AU18)</f>
        <v/>
      </c>
      <c r="Z34" s="7" t="str">
        <f>IF(AW20="","",AW20)</f>
        <v/>
      </c>
      <c r="AA34" s="7" t="s">
        <v>1</v>
      </c>
      <c r="AB34" s="7" t="str">
        <f>IF(AU20="","",AU20)</f>
        <v/>
      </c>
      <c r="AC34" s="7" t="str">
        <f>IF(AW22="","",AW22)</f>
        <v/>
      </c>
      <c r="AD34" s="7" t="s">
        <v>1</v>
      </c>
      <c r="AE34" s="7" t="str">
        <f>IF(AU22="","",AU22)</f>
        <v/>
      </c>
      <c r="AF34" s="7" t="str">
        <f>IF(AW24="","",AW24)</f>
        <v/>
      </c>
      <c r="AG34" s="7" t="s">
        <v>1</v>
      </c>
      <c r="AH34" s="21" t="str">
        <f>IF(AU24="","",AU24)</f>
        <v/>
      </c>
      <c r="AI34" s="17" t="str">
        <f>IF(AW26="","",AW26)</f>
        <v/>
      </c>
      <c r="AJ34" s="7" t="s">
        <v>1</v>
      </c>
      <c r="AK34" s="7" t="str">
        <f>IF(AU26="","",AU26)</f>
        <v/>
      </c>
      <c r="AL34" s="7" t="str">
        <f>IF(AW28="","",AW28)</f>
        <v/>
      </c>
      <c r="AM34" s="7" t="s">
        <v>1</v>
      </c>
      <c r="AN34" s="7" t="str">
        <f>IF(AU28="","",AU28)</f>
        <v/>
      </c>
      <c r="AO34" s="7" t="str">
        <f>IF(AW30="","",AW30)</f>
        <v/>
      </c>
      <c r="AP34" s="7" t="s">
        <v>1</v>
      </c>
      <c r="AQ34" s="7" t="str">
        <f>IF(AU30="","",AU30)</f>
        <v/>
      </c>
      <c r="AR34" s="7" t="str">
        <f>IF(AW32="","",AW32)</f>
        <v/>
      </c>
      <c r="AS34" s="7" t="s">
        <v>1</v>
      </c>
      <c r="AT34" s="7" t="str">
        <f>IF(AU32="","",AU32)</f>
        <v/>
      </c>
      <c r="AU34" s="53"/>
      <c r="AV34" s="53"/>
      <c r="AW34" s="53"/>
      <c r="AX34" s="7"/>
      <c r="AY34" s="7" t="s">
        <v>1</v>
      </c>
      <c r="AZ34" s="7"/>
      <c r="BA34" s="7"/>
      <c r="BB34" s="7" t="s">
        <v>1</v>
      </c>
      <c r="BC34" s="7"/>
      <c r="BD34" s="7"/>
      <c r="BE34" s="7" t="s">
        <v>1</v>
      </c>
      <c r="BF34" s="7"/>
      <c r="BG34" s="7"/>
      <c r="BH34" s="7" t="s">
        <v>1</v>
      </c>
      <c r="BI34" s="7"/>
      <c r="BJ34" s="7"/>
      <c r="BK34" s="7" t="s">
        <v>1</v>
      </c>
      <c r="BL34" s="21"/>
      <c r="BM34" s="140"/>
      <c r="BN34" s="138"/>
      <c r="BO34" s="138"/>
      <c r="BP34" s="138"/>
      <c r="BQ34" s="138"/>
      <c r="BR34" s="138"/>
      <c r="BS34" s="139"/>
      <c r="BT34" s="60"/>
    </row>
    <row r="35" spans="2:72" ht="24.9" customHeight="1" x14ac:dyDescent="0.5">
      <c r="B35" s="61">
        <v>16</v>
      </c>
      <c r="C35" s="62"/>
      <c r="D35" s="63"/>
      <c r="E35" s="64" t="str">
        <f t="shared" ref="E35" si="297">IF(E36&gt;G36,"○",IF(E36=G36,"△","●"))</f>
        <v>△</v>
      </c>
      <c r="F35" s="65"/>
      <c r="G35" s="65"/>
      <c r="H35" s="65" t="str">
        <f>IF(H36&gt;J36,"○",IF(H36=J36,"△","●"))</f>
        <v>△</v>
      </c>
      <c r="I35" s="65"/>
      <c r="J35" s="65"/>
      <c r="K35" s="65" t="str">
        <f t="shared" ref="K35" si="298">IF(K36&gt;M36,"○",IF(K36=M36,"△","●"))</f>
        <v>△</v>
      </c>
      <c r="L35" s="65"/>
      <c r="M35" s="65"/>
      <c r="N35" s="65" t="str">
        <f t="shared" ref="N35" si="299">IF(N36&gt;P36,"○",IF(N36=P36,"△","●"))</f>
        <v>△</v>
      </c>
      <c r="O35" s="65"/>
      <c r="P35" s="65"/>
      <c r="Q35" s="65" t="str">
        <f>IF(Q36&gt;S36,"○",IF(Q36=S36,"△","●"))</f>
        <v>△</v>
      </c>
      <c r="R35" s="65"/>
      <c r="S35" s="65"/>
      <c r="T35" s="65" t="str">
        <f t="shared" ref="T35" si="300">IF(T36&gt;V36,"○",IF(T36=V36,"△","●"))</f>
        <v>△</v>
      </c>
      <c r="U35" s="65"/>
      <c r="V35" s="65"/>
      <c r="W35" s="65" t="str">
        <f t="shared" ref="W35" si="301">IF(W36&gt;Y36,"○",IF(W36=Y36,"△","●"))</f>
        <v>△</v>
      </c>
      <c r="X35" s="65"/>
      <c r="Y35" s="65"/>
      <c r="Z35" s="65" t="str">
        <f t="shared" ref="Z35" si="302">IF(Z36&gt;AB36,"○",IF(Z36=AB36,"△","●"))</f>
        <v>△</v>
      </c>
      <c r="AA35" s="65"/>
      <c r="AB35" s="65"/>
      <c r="AC35" s="65" t="str">
        <f t="shared" ref="AC35" si="303">IF(AC36&gt;AE36,"○",IF(AC36=AE36,"△","●"))</f>
        <v>△</v>
      </c>
      <c r="AD35" s="65"/>
      <c r="AE35" s="65"/>
      <c r="AF35" s="65" t="str">
        <f t="shared" ref="AF35" si="304">IF(AF36&gt;AH36,"○",IF(AF36=AH36,"△","●"))</f>
        <v>△</v>
      </c>
      <c r="AG35" s="65"/>
      <c r="AH35" s="136"/>
      <c r="AI35" s="124" t="str">
        <f t="shared" ref="AI35" si="305">IF(AI36&gt;AK36,"○",IF(AI36=AK36,"△","●"))</f>
        <v>△</v>
      </c>
      <c r="AJ35" s="65"/>
      <c r="AK35" s="65"/>
      <c r="AL35" s="65" t="str">
        <f t="shared" ref="AL35" si="306">IF(AL36&gt;AN36,"○",IF(AL36=AN36,"△","●"))</f>
        <v>△</v>
      </c>
      <c r="AM35" s="65"/>
      <c r="AN35" s="65"/>
      <c r="AO35" s="65" t="str">
        <f>IF(AO36&gt;AQ36,"○",IF(AO36=AQ36,"△","●"))</f>
        <v>△</v>
      </c>
      <c r="AP35" s="65"/>
      <c r="AQ35" s="65"/>
      <c r="AR35" s="65" t="str">
        <f t="shared" ref="AR35" si="307">IF(AR36&gt;AT36,"○",IF(AR36=AT36,"△","●"))</f>
        <v>△</v>
      </c>
      <c r="AS35" s="65"/>
      <c r="AT35" s="65"/>
      <c r="AU35" s="65" t="str">
        <f>IF(AU36&gt;AW36,"○",IF(AU36=AW36,"△","●"))</f>
        <v>△</v>
      </c>
      <c r="AV35" s="65"/>
      <c r="AW35" s="65"/>
      <c r="AX35" s="66"/>
      <c r="AY35" s="66"/>
      <c r="AZ35" s="66"/>
      <c r="BA35" s="65" t="str">
        <f>IF(BA36&gt;BC36,"○",IF(BA36=BC36,"△","●"))</f>
        <v>△</v>
      </c>
      <c r="BB35" s="65"/>
      <c r="BC35" s="65"/>
      <c r="BD35" s="65" t="str">
        <f t="shared" ref="BD35" si="308">IF(BD36&gt;BF36,"○",IF(BD36=BF36,"△","●"))</f>
        <v>△</v>
      </c>
      <c r="BE35" s="65"/>
      <c r="BF35" s="65"/>
      <c r="BG35" s="65" t="str">
        <f t="shared" ref="BG35" si="309">IF(BG36&gt;BI36,"○",IF(BG36=BI36,"△","●"))</f>
        <v>△</v>
      </c>
      <c r="BH35" s="65"/>
      <c r="BI35" s="65"/>
      <c r="BJ35" s="65" t="str">
        <f t="shared" ref="BJ35" si="310">IF(BJ36&gt;BL36,"○",IF(BJ36=BL36,"△","●"))</f>
        <v>△</v>
      </c>
      <c r="BK35" s="65"/>
      <c r="BL35" s="136"/>
      <c r="BM35" s="82">
        <f>COUNTIF(E35:BL35,"○")</f>
        <v>0</v>
      </c>
      <c r="BN35" s="77">
        <f>COUNTIF(E35:BL35,"△")</f>
        <v>19</v>
      </c>
      <c r="BO35" s="77">
        <f>COUNTIF(E35:BL35,"●")</f>
        <v>0</v>
      </c>
      <c r="BP35" s="77">
        <f t="shared" ref="BP35" si="311">BM35*3+BN35*1</f>
        <v>19</v>
      </c>
      <c r="BQ35" s="77">
        <f t="shared" ref="BQ35" si="312">SUM(E36,H36,K36,N36,Q36,T36,W36,Z36,AC36,AF36,AI36,AL36,AO36,AR36,AU36,AX36,BA36,BD36,BG36,BJ36)</f>
        <v>0</v>
      </c>
      <c r="BR35" s="77">
        <f t="shared" ref="BR35" si="313">SUM(G36,J36,M36,P36,S36,V36,Y36,AB36,AE36,AH36,AK36,AN36,AQ36,AT36,AW36,AZ36,BC36,BF36,BI36,BL36)</f>
        <v>0</v>
      </c>
      <c r="BS35" s="106">
        <f t="shared" ref="BS35" si="314">BQ35-BR35</f>
        <v>0</v>
      </c>
      <c r="BT35" s="60">
        <f>IFERROR(_xlfn.RANK.EQ(BP35,$BP$5:$BP$44),"")</f>
        <v>1</v>
      </c>
    </row>
    <row r="36" spans="2:72" ht="24.9" customHeight="1" x14ac:dyDescent="0.5">
      <c r="B36" s="45"/>
      <c r="C36" s="62"/>
      <c r="D36" s="63"/>
      <c r="E36" s="22" t="str">
        <f>IF(AZ6="","",AZ6)</f>
        <v/>
      </c>
      <c r="F36" s="11" t="s">
        <v>1</v>
      </c>
      <c r="G36" s="11" t="str">
        <f>IF(AX6="","",AX6)</f>
        <v/>
      </c>
      <c r="H36" s="11" t="str">
        <f>IF(AZ8="","",AZ8)</f>
        <v/>
      </c>
      <c r="I36" s="11" t="s">
        <v>1</v>
      </c>
      <c r="J36" s="11" t="str">
        <f>IF(AX8="","",AX8)</f>
        <v/>
      </c>
      <c r="K36" s="11" t="str">
        <f>IF(AZ10="","",AZ10)</f>
        <v/>
      </c>
      <c r="L36" s="11" t="s">
        <v>1</v>
      </c>
      <c r="M36" s="11" t="str">
        <f>IF(AX10="","",AX10)</f>
        <v/>
      </c>
      <c r="N36" s="11" t="str">
        <f>IF(AZ12="","",AZ12)</f>
        <v/>
      </c>
      <c r="O36" s="11" t="s">
        <v>1</v>
      </c>
      <c r="P36" s="11" t="str">
        <f>IF(AX12="","",AX12)</f>
        <v/>
      </c>
      <c r="Q36" s="11" t="str">
        <f>IF(AZ14="","",AZ14)</f>
        <v/>
      </c>
      <c r="R36" s="11" t="s">
        <v>1</v>
      </c>
      <c r="S36" s="11" t="str">
        <f>IF(AX14="","",AX14)</f>
        <v/>
      </c>
      <c r="T36" s="11" t="str">
        <f>IF(AZ16="","",AZ16)</f>
        <v/>
      </c>
      <c r="U36" s="11" t="s">
        <v>1</v>
      </c>
      <c r="V36" s="11" t="str">
        <f>IF(AX16="","",AX16)</f>
        <v/>
      </c>
      <c r="W36" s="11" t="str">
        <f>IF(AZ18="","",AZ18)</f>
        <v/>
      </c>
      <c r="X36" s="11" t="s">
        <v>1</v>
      </c>
      <c r="Y36" s="11" t="str">
        <f>IF(AX18="","",AX18)</f>
        <v/>
      </c>
      <c r="Z36" s="11" t="str">
        <f>IF(AZ20="","",AZ20)</f>
        <v/>
      </c>
      <c r="AA36" s="11" t="s">
        <v>1</v>
      </c>
      <c r="AB36" s="11" t="str">
        <f>IF(AX20="","",AX20)</f>
        <v/>
      </c>
      <c r="AC36" s="11" t="str">
        <f>IF(AZ22="","",AZ22)</f>
        <v/>
      </c>
      <c r="AD36" s="11" t="s">
        <v>1</v>
      </c>
      <c r="AE36" s="11" t="str">
        <f>IF(AX22="","",AX22)</f>
        <v/>
      </c>
      <c r="AF36" s="11" t="str">
        <f>IF(AZ24="","",AZ24)</f>
        <v/>
      </c>
      <c r="AG36" s="11" t="s">
        <v>1</v>
      </c>
      <c r="AH36" s="23" t="str">
        <f>IF(AX24="","",AX24)</f>
        <v/>
      </c>
      <c r="AI36" s="18" t="str">
        <f>IF(AZ26="","",AZ26)</f>
        <v/>
      </c>
      <c r="AJ36" s="11" t="s">
        <v>1</v>
      </c>
      <c r="AK36" s="11" t="str">
        <f>IF(AX26="","",AX26)</f>
        <v/>
      </c>
      <c r="AL36" s="11" t="str">
        <f>IF(AZ28="","",AZ28)</f>
        <v/>
      </c>
      <c r="AM36" s="11" t="s">
        <v>1</v>
      </c>
      <c r="AN36" s="11" t="str">
        <f>IF(AX28="","",AX28)</f>
        <v/>
      </c>
      <c r="AO36" s="11" t="str">
        <f>IF(AZ30="","",AZ30)</f>
        <v/>
      </c>
      <c r="AP36" s="11" t="s">
        <v>1</v>
      </c>
      <c r="AQ36" s="11" t="str">
        <f>IF(AX30="","",AX30)</f>
        <v/>
      </c>
      <c r="AR36" s="11" t="str">
        <f>IF(AZ32="","",AZ32)</f>
        <v/>
      </c>
      <c r="AS36" s="11" t="s">
        <v>1</v>
      </c>
      <c r="AT36" s="11" t="str">
        <f>IF(AX32="","",AX32)</f>
        <v/>
      </c>
      <c r="AU36" s="11" t="str">
        <f>IF(AZ34="","",AZ34)</f>
        <v/>
      </c>
      <c r="AV36" s="11" t="s">
        <v>1</v>
      </c>
      <c r="AW36" s="11" t="str">
        <f>IF(AX34="","",AX34)</f>
        <v/>
      </c>
      <c r="AX36" s="66"/>
      <c r="AY36" s="66"/>
      <c r="AZ36" s="66"/>
      <c r="BA36" s="11"/>
      <c r="BB36" s="11" t="s">
        <v>1</v>
      </c>
      <c r="BC36" s="11"/>
      <c r="BD36" s="11"/>
      <c r="BE36" s="11" t="s">
        <v>1</v>
      </c>
      <c r="BF36" s="11"/>
      <c r="BG36" s="11"/>
      <c r="BH36" s="11" t="s">
        <v>1</v>
      </c>
      <c r="BI36" s="11"/>
      <c r="BJ36" s="11"/>
      <c r="BK36" s="11" t="s">
        <v>1</v>
      </c>
      <c r="BL36" s="23"/>
      <c r="BM36" s="82"/>
      <c r="BN36" s="77"/>
      <c r="BO36" s="77"/>
      <c r="BP36" s="77"/>
      <c r="BQ36" s="77"/>
      <c r="BR36" s="77"/>
      <c r="BS36" s="106"/>
      <c r="BT36" s="60"/>
    </row>
    <row r="37" spans="2:72" s="29" customFormat="1" ht="24.9" customHeight="1" x14ac:dyDescent="0.5">
      <c r="B37" s="142">
        <v>17</v>
      </c>
      <c r="C37" s="144"/>
      <c r="D37" s="145"/>
      <c r="E37" s="72" t="str">
        <f t="shared" ref="E37" si="315">IF(E38&gt;G38,"○",IF(E38=G38,"△","●"))</f>
        <v>△</v>
      </c>
      <c r="F37" s="73"/>
      <c r="G37" s="73"/>
      <c r="H37" s="73" t="str">
        <f t="shared" ref="H37" si="316">IF(H38&gt;J38,"○",IF(H38=J38,"△","●"))</f>
        <v>△</v>
      </c>
      <c r="I37" s="73"/>
      <c r="J37" s="73"/>
      <c r="K37" s="73" t="str">
        <f>IF(K38&gt;M38,"○",IF(K38=M38,"△","●"))</f>
        <v>△</v>
      </c>
      <c r="L37" s="73"/>
      <c r="M37" s="73"/>
      <c r="N37" s="73" t="str">
        <f t="shared" ref="N37" si="317">IF(N38&gt;P38,"○",IF(N38=P38,"△","●"))</f>
        <v>△</v>
      </c>
      <c r="O37" s="73"/>
      <c r="P37" s="73"/>
      <c r="Q37" s="73" t="str">
        <f t="shared" ref="Q37" si="318">IF(Q38&gt;S38,"○",IF(Q38=S38,"△","●"))</f>
        <v>△</v>
      </c>
      <c r="R37" s="73"/>
      <c r="S37" s="73"/>
      <c r="T37" s="73" t="str">
        <f>IF(T38&gt;V38,"○",IF(T38=V38,"△","●"))</f>
        <v>△</v>
      </c>
      <c r="U37" s="73"/>
      <c r="V37" s="73"/>
      <c r="W37" s="73" t="str">
        <f t="shared" ref="W37" si="319">IF(W38&gt;Y38,"○",IF(W38=Y38,"△","●"))</f>
        <v>△</v>
      </c>
      <c r="X37" s="73"/>
      <c r="Y37" s="73"/>
      <c r="Z37" s="73" t="str">
        <f t="shared" ref="Z37" si="320">IF(Z38&gt;AB38,"○",IF(Z38=AB38,"△","●"))</f>
        <v>△</v>
      </c>
      <c r="AA37" s="73"/>
      <c r="AB37" s="73"/>
      <c r="AC37" s="73" t="str">
        <f t="shared" ref="AC37" si="321">IF(AC38&gt;AE38,"○",IF(AC38=AE38,"△","●"))</f>
        <v>△</v>
      </c>
      <c r="AD37" s="73"/>
      <c r="AE37" s="73"/>
      <c r="AF37" s="73" t="str">
        <f t="shared" ref="AF37" si="322">IF(AF38&gt;AH38,"○",IF(AF38=AH38,"△","●"))</f>
        <v>△</v>
      </c>
      <c r="AG37" s="73"/>
      <c r="AH37" s="141"/>
      <c r="AI37" s="96" t="str">
        <f t="shared" ref="AI37" si="323">IF(AI38&gt;AK38,"○",IF(AI38=AK38,"△","●"))</f>
        <v>△</v>
      </c>
      <c r="AJ37" s="73"/>
      <c r="AK37" s="73"/>
      <c r="AL37" s="73" t="str">
        <f t="shared" ref="AL37" si="324">IF(AL38&gt;AN38,"○",IF(AL38=AN38,"△","●"))</f>
        <v>△</v>
      </c>
      <c r="AM37" s="73"/>
      <c r="AN37" s="73"/>
      <c r="AO37" s="73" t="str">
        <f t="shared" ref="AO37" si="325">IF(AO38&gt;AQ38,"○",IF(AO38=AQ38,"△","●"))</f>
        <v>△</v>
      </c>
      <c r="AP37" s="73"/>
      <c r="AQ37" s="73"/>
      <c r="AR37" s="73" t="str">
        <f>IF(AR38&gt;AT38,"○",IF(AR38=AT38,"△","●"))</f>
        <v>△</v>
      </c>
      <c r="AS37" s="73"/>
      <c r="AT37" s="73"/>
      <c r="AU37" s="73" t="str">
        <f t="shared" ref="AU37" si="326">IF(AU38&gt;AW38,"○",IF(AU38=AW38,"△","●"))</f>
        <v>△</v>
      </c>
      <c r="AV37" s="73"/>
      <c r="AW37" s="73"/>
      <c r="AX37" s="73" t="str">
        <f>IF(AX38&gt;AZ38,"○",IF(AX38=AZ38,"△","●"))</f>
        <v>△</v>
      </c>
      <c r="AY37" s="73"/>
      <c r="AZ37" s="73"/>
      <c r="BA37" s="53"/>
      <c r="BB37" s="53"/>
      <c r="BC37" s="53"/>
      <c r="BD37" s="73" t="str">
        <f t="shared" ref="BD37" si="327">IF(BD38&gt;BF38,"○",IF(BD38=BF38,"△","●"))</f>
        <v>△</v>
      </c>
      <c r="BE37" s="73"/>
      <c r="BF37" s="73"/>
      <c r="BG37" s="73" t="str">
        <f t="shared" ref="BG37" si="328">IF(BG38&gt;BI38,"○",IF(BG38=BI38,"△","●"))</f>
        <v>△</v>
      </c>
      <c r="BH37" s="73"/>
      <c r="BI37" s="73"/>
      <c r="BJ37" s="73" t="str">
        <f t="shared" ref="BJ37" si="329">IF(BJ38&gt;BL38,"○",IF(BJ38=BL38,"△","●"))</f>
        <v>△</v>
      </c>
      <c r="BK37" s="73"/>
      <c r="BL37" s="141"/>
      <c r="BM37" s="140">
        <f>COUNTIF(E37:BL37,"○")</f>
        <v>0</v>
      </c>
      <c r="BN37" s="138">
        <f>COUNTIF(E37:BL37,"△")</f>
        <v>19</v>
      </c>
      <c r="BO37" s="138">
        <f>COUNTIF(E37:BL37,"●")</f>
        <v>0</v>
      </c>
      <c r="BP37" s="138">
        <f t="shared" ref="BP37" si="330">BM37*3+BN37*1</f>
        <v>19</v>
      </c>
      <c r="BQ37" s="137">
        <f t="shared" ref="BQ37" si="331">SUM(E38,H38,K38,N38,Q38,T38,W38,Z38,AC38,AF38,AI38,AL38,AO38,AR38,AU38,AX38,BA38,BD38,BG38,BJ38)</f>
        <v>0</v>
      </c>
      <c r="BR37" s="137">
        <f t="shared" ref="BR37" si="332">SUM(G38,J38,M38,P38,S38,V38,Y38,AB38,AE38,AH38,AK38,AN38,AQ38,AT38,AW38,AZ38,BC38,BF38,BI38,BL38)</f>
        <v>0</v>
      </c>
      <c r="BS37" s="139">
        <f t="shared" ref="BS37" si="333">BQ37-BR37</f>
        <v>0</v>
      </c>
      <c r="BT37" s="60">
        <f>IFERROR(_xlfn.RANK.EQ(BP37,$BP$5:$BP$44),"")</f>
        <v>1</v>
      </c>
    </row>
    <row r="38" spans="2:72" s="29" customFormat="1" ht="24.9" customHeight="1" x14ac:dyDescent="0.5">
      <c r="B38" s="143"/>
      <c r="C38" s="144"/>
      <c r="D38" s="145"/>
      <c r="E38" s="24" t="str">
        <f>IF(BC6="","",BC6)</f>
        <v/>
      </c>
      <c r="F38" s="7" t="s">
        <v>1</v>
      </c>
      <c r="G38" s="7" t="str">
        <f>IF(BA6="","",BA6)</f>
        <v/>
      </c>
      <c r="H38" s="7" t="str">
        <f>IF(BC8="","",BC8)</f>
        <v/>
      </c>
      <c r="I38" s="7" t="s">
        <v>1</v>
      </c>
      <c r="J38" s="7" t="str">
        <f>IF(BA8="","",BA8)</f>
        <v/>
      </c>
      <c r="K38" s="7" t="str">
        <f>IF(BC10="","",BC10)</f>
        <v/>
      </c>
      <c r="L38" s="7" t="s">
        <v>1</v>
      </c>
      <c r="M38" s="7" t="str">
        <f>IF(BA10="","",BA10)</f>
        <v/>
      </c>
      <c r="N38" s="7" t="str">
        <f>IF(BC12="","",BC12)</f>
        <v/>
      </c>
      <c r="O38" s="7" t="s">
        <v>1</v>
      </c>
      <c r="P38" s="7" t="str">
        <f>IF(BA12="","",BA12)</f>
        <v/>
      </c>
      <c r="Q38" s="7" t="str">
        <f>IF(BC14="","",BC14)</f>
        <v/>
      </c>
      <c r="R38" s="7" t="s">
        <v>1</v>
      </c>
      <c r="S38" s="7" t="str">
        <f>IF(BA14="","",BA14)</f>
        <v/>
      </c>
      <c r="T38" s="7" t="str">
        <f>IF(BC16="","",BC16)</f>
        <v/>
      </c>
      <c r="U38" s="7" t="s">
        <v>1</v>
      </c>
      <c r="V38" s="7" t="str">
        <f>IF(BA16="","",BA16)</f>
        <v/>
      </c>
      <c r="W38" s="7" t="str">
        <f>IF(BC18="","",BC18)</f>
        <v/>
      </c>
      <c r="X38" s="7" t="s">
        <v>1</v>
      </c>
      <c r="Y38" s="7" t="str">
        <f>IF(BA18="","",BA18)</f>
        <v/>
      </c>
      <c r="Z38" s="7" t="str">
        <f>IF(BC20="","",BC20)</f>
        <v/>
      </c>
      <c r="AA38" s="7" t="s">
        <v>1</v>
      </c>
      <c r="AB38" s="7" t="str">
        <f>IF(BA20="","",BA20)</f>
        <v/>
      </c>
      <c r="AC38" s="7" t="str">
        <f>IF(BC22="","",BC22)</f>
        <v/>
      </c>
      <c r="AD38" s="7" t="s">
        <v>1</v>
      </c>
      <c r="AE38" s="7" t="str">
        <f>IF(BA22="","",BA22)</f>
        <v/>
      </c>
      <c r="AF38" s="7" t="str">
        <f>IF(BC24="","",BC24)</f>
        <v/>
      </c>
      <c r="AG38" s="7" t="s">
        <v>1</v>
      </c>
      <c r="AH38" s="21" t="str">
        <f>IF(BA24="","",BA24)</f>
        <v/>
      </c>
      <c r="AI38" s="17" t="str">
        <f>IF(BC26="","",BC26)</f>
        <v/>
      </c>
      <c r="AJ38" s="7" t="s">
        <v>1</v>
      </c>
      <c r="AK38" s="7" t="str">
        <f>IF(BA26="","",BA26)</f>
        <v/>
      </c>
      <c r="AL38" s="7" t="str">
        <f>IF(BC28="","",BC28)</f>
        <v/>
      </c>
      <c r="AM38" s="7" t="s">
        <v>1</v>
      </c>
      <c r="AN38" s="7" t="str">
        <f>IF(BA28="","",BA28)</f>
        <v/>
      </c>
      <c r="AO38" s="7" t="str">
        <f>IF(BC30="","",BC30)</f>
        <v/>
      </c>
      <c r="AP38" s="7" t="s">
        <v>1</v>
      </c>
      <c r="AQ38" s="7" t="str">
        <f>IF(BA30="","",BA30)</f>
        <v/>
      </c>
      <c r="AR38" s="7" t="str">
        <f>IF(BC32="","",BC32)</f>
        <v/>
      </c>
      <c r="AS38" s="7" t="s">
        <v>1</v>
      </c>
      <c r="AT38" s="7" t="str">
        <f>IF(BA32="","",BA32)</f>
        <v/>
      </c>
      <c r="AU38" s="7" t="str">
        <f>IF(BC34="","",BC34)</f>
        <v/>
      </c>
      <c r="AV38" s="7" t="s">
        <v>1</v>
      </c>
      <c r="AW38" s="7" t="str">
        <f>IF(BA34="","",BA34)</f>
        <v/>
      </c>
      <c r="AX38" s="7" t="str">
        <f>IF(BC36="","",BC36)</f>
        <v/>
      </c>
      <c r="AY38" s="7" t="s">
        <v>1</v>
      </c>
      <c r="AZ38" s="7" t="str">
        <f>IF(BA36="","",BA36)</f>
        <v/>
      </c>
      <c r="BA38" s="53"/>
      <c r="BB38" s="53"/>
      <c r="BC38" s="53"/>
      <c r="BD38" s="7"/>
      <c r="BE38" s="7" t="s">
        <v>1</v>
      </c>
      <c r="BF38" s="7"/>
      <c r="BG38" s="7"/>
      <c r="BH38" s="7" t="s">
        <v>1</v>
      </c>
      <c r="BI38" s="7"/>
      <c r="BJ38" s="7"/>
      <c r="BK38" s="7" t="s">
        <v>1</v>
      </c>
      <c r="BL38" s="21"/>
      <c r="BM38" s="140"/>
      <c r="BN38" s="138"/>
      <c r="BO38" s="138"/>
      <c r="BP38" s="138"/>
      <c r="BQ38" s="138"/>
      <c r="BR38" s="138"/>
      <c r="BS38" s="139"/>
      <c r="BT38" s="60"/>
    </row>
    <row r="39" spans="2:72" ht="24.9" customHeight="1" x14ac:dyDescent="0.5">
      <c r="B39" s="61">
        <v>18</v>
      </c>
      <c r="C39" s="62"/>
      <c r="D39" s="63"/>
      <c r="E39" s="64" t="str">
        <f t="shared" ref="E39" si="334">IF(E40&gt;G40,"○",IF(E40=G40,"△","●"))</f>
        <v>△</v>
      </c>
      <c r="F39" s="65"/>
      <c r="G39" s="65"/>
      <c r="H39" s="65" t="str">
        <f t="shared" ref="H39" si="335">IF(H40&gt;J40,"○",IF(H40=J40,"△","●"))</f>
        <v>△</v>
      </c>
      <c r="I39" s="65"/>
      <c r="J39" s="65"/>
      <c r="K39" s="65" t="str">
        <f t="shared" ref="K39" si="336">IF(K40&gt;M40,"○",IF(K40=M40,"△","●"))</f>
        <v>△</v>
      </c>
      <c r="L39" s="65"/>
      <c r="M39" s="65"/>
      <c r="N39" s="65" t="str">
        <f>IF(N40&gt;P40,"○",IF(N40=P40,"△","●"))</f>
        <v>△</v>
      </c>
      <c r="O39" s="65"/>
      <c r="P39" s="65"/>
      <c r="Q39" s="65" t="str">
        <f t="shared" ref="Q39" si="337">IF(Q40&gt;S40,"○",IF(Q40=S40,"△","●"))</f>
        <v>△</v>
      </c>
      <c r="R39" s="65"/>
      <c r="S39" s="65"/>
      <c r="T39" s="65" t="str">
        <f t="shared" ref="T39" si="338">IF(T40&gt;V40,"○",IF(T40=V40,"△","●"))</f>
        <v>△</v>
      </c>
      <c r="U39" s="65"/>
      <c r="V39" s="65"/>
      <c r="W39" s="65" t="str">
        <f>IF(W40&gt;Y40,"○",IF(W40=Y40,"△","●"))</f>
        <v>△</v>
      </c>
      <c r="X39" s="65"/>
      <c r="Y39" s="65"/>
      <c r="Z39" s="65" t="str">
        <f t="shared" ref="Z39" si="339">IF(Z40&gt;AB40,"○",IF(Z40=AB40,"△","●"))</f>
        <v>△</v>
      </c>
      <c r="AA39" s="65"/>
      <c r="AB39" s="65"/>
      <c r="AC39" s="65" t="str">
        <f t="shared" ref="AC39" si="340">IF(AC40&gt;AE40,"○",IF(AC40=AE40,"△","●"))</f>
        <v>△</v>
      </c>
      <c r="AD39" s="65"/>
      <c r="AE39" s="65"/>
      <c r="AF39" s="65" t="str">
        <f t="shared" ref="AF39" si="341">IF(AF40&gt;AH40,"○",IF(AF40=AH40,"△","●"))</f>
        <v>△</v>
      </c>
      <c r="AG39" s="65"/>
      <c r="AH39" s="136"/>
      <c r="AI39" s="124" t="str">
        <f t="shared" ref="AI39" si="342">IF(AI40&gt;AK40,"○",IF(AI40=AK40,"△","●"))</f>
        <v>△</v>
      </c>
      <c r="AJ39" s="65"/>
      <c r="AK39" s="65"/>
      <c r="AL39" s="65" t="str">
        <f t="shared" ref="AL39" si="343">IF(AL40&gt;AN40,"○",IF(AL40=AN40,"△","●"))</f>
        <v>△</v>
      </c>
      <c r="AM39" s="65"/>
      <c r="AN39" s="65"/>
      <c r="AO39" s="65" t="str">
        <f t="shared" ref="AO39" si="344">IF(AO40&gt;AQ40,"○",IF(AO40=AQ40,"△","●"))</f>
        <v>△</v>
      </c>
      <c r="AP39" s="65"/>
      <c r="AQ39" s="65"/>
      <c r="AR39" s="65" t="str">
        <f t="shared" ref="AR39" si="345">IF(AR40&gt;AT40,"○",IF(AR40=AT40,"△","●"))</f>
        <v>△</v>
      </c>
      <c r="AS39" s="65"/>
      <c r="AT39" s="65"/>
      <c r="AU39" s="65" t="str">
        <f>IF(AU40&gt;AW40,"○",IF(AU40=AW40,"△","●"))</f>
        <v>△</v>
      </c>
      <c r="AV39" s="65"/>
      <c r="AW39" s="65"/>
      <c r="AX39" s="65" t="str">
        <f t="shared" ref="AX39" si="346">IF(AX40&gt;AZ40,"○",IF(AX40=AZ40,"△","●"))</f>
        <v>△</v>
      </c>
      <c r="AY39" s="65"/>
      <c r="AZ39" s="65"/>
      <c r="BA39" s="65" t="str">
        <f>IF(BA40&gt;BC40,"○",IF(BA40=BC40,"△","●"))</f>
        <v>△</v>
      </c>
      <c r="BB39" s="65"/>
      <c r="BC39" s="65"/>
      <c r="BD39" s="66"/>
      <c r="BE39" s="66"/>
      <c r="BF39" s="66"/>
      <c r="BG39" s="65" t="str">
        <f t="shared" ref="BG39" si="347">IF(BG40&gt;BI40,"○",IF(BG40=BI40,"△","●"))</f>
        <v>△</v>
      </c>
      <c r="BH39" s="65"/>
      <c r="BI39" s="65"/>
      <c r="BJ39" s="65" t="str">
        <f t="shared" ref="BJ39" si="348">IF(BJ40&gt;BL40,"○",IF(BJ40=BL40,"△","●"))</f>
        <v>△</v>
      </c>
      <c r="BK39" s="65"/>
      <c r="BL39" s="136"/>
      <c r="BM39" s="82">
        <f>COUNTIF(E39:BL39,"○")</f>
        <v>0</v>
      </c>
      <c r="BN39" s="77">
        <f>COUNTIF(E39:BL39,"△")</f>
        <v>19</v>
      </c>
      <c r="BO39" s="77">
        <f>COUNTIF(E39:BL39,"●")</f>
        <v>0</v>
      </c>
      <c r="BP39" s="77">
        <f t="shared" ref="BP39" si="349">BM39*3+BN39*1</f>
        <v>19</v>
      </c>
      <c r="BQ39" s="77">
        <f t="shared" ref="BQ39" si="350">SUM(E40,H40,K40,N40,Q40,T40,W40,Z40,AC40,AF40,AI40,AL40,AO40,AR40,AU40,AX40,BA40,BD40,BG40,BJ40)</f>
        <v>0</v>
      </c>
      <c r="BR39" s="77">
        <f t="shared" ref="BR39" si="351">SUM(G40,J40,M40,P40,S40,V40,Y40,AB40,AE40,AH40,AK40,AN40,AQ40,AT40,AW40,AZ40,BC40,BF40,BI40,BL40)</f>
        <v>0</v>
      </c>
      <c r="BS39" s="106">
        <f t="shared" ref="BS39" si="352">BQ39-BR39</f>
        <v>0</v>
      </c>
      <c r="BT39" s="60">
        <f>IFERROR(_xlfn.RANK.EQ(BP39,$BP$5:$BP$44),"")</f>
        <v>1</v>
      </c>
    </row>
    <row r="40" spans="2:72" ht="24.9" customHeight="1" x14ac:dyDescent="0.5">
      <c r="B40" s="45"/>
      <c r="C40" s="62"/>
      <c r="D40" s="63"/>
      <c r="E40" s="22" t="str">
        <f>IF(BF6="","",BF6)</f>
        <v/>
      </c>
      <c r="F40" s="11" t="s">
        <v>1</v>
      </c>
      <c r="G40" s="11" t="str">
        <f>IF(BD6="","",BD6)</f>
        <v/>
      </c>
      <c r="H40" s="11" t="str">
        <f>IF(BF8="","",BF8)</f>
        <v/>
      </c>
      <c r="I40" s="11" t="s">
        <v>1</v>
      </c>
      <c r="J40" s="11" t="str">
        <f>IF(BD8="","",BD8)</f>
        <v/>
      </c>
      <c r="K40" s="11" t="str">
        <f>IF(BF10="","",BF10)</f>
        <v/>
      </c>
      <c r="L40" s="11" t="s">
        <v>1</v>
      </c>
      <c r="M40" s="11" t="str">
        <f>IF(BD10="","",BD10)</f>
        <v/>
      </c>
      <c r="N40" s="11" t="str">
        <f>IF(BF12="","",BF12)</f>
        <v/>
      </c>
      <c r="O40" s="11" t="s">
        <v>1</v>
      </c>
      <c r="P40" s="11" t="str">
        <f>IF(BD12="","",BD12)</f>
        <v/>
      </c>
      <c r="Q40" s="11" t="str">
        <f>IF(BF14="","",BF14)</f>
        <v/>
      </c>
      <c r="R40" s="11" t="s">
        <v>1</v>
      </c>
      <c r="S40" s="11" t="str">
        <f>IF(BD14="","",BD14)</f>
        <v/>
      </c>
      <c r="T40" s="11" t="str">
        <f>IF(BF16="","",BF16)</f>
        <v/>
      </c>
      <c r="U40" s="11" t="s">
        <v>1</v>
      </c>
      <c r="V40" s="11" t="str">
        <f>IF(BD16="","",BD16)</f>
        <v/>
      </c>
      <c r="W40" s="11" t="str">
        <f>IF(BF18="","",BF18)</f>
        <v/>
      </c>
      <c r="X40" s="11" t="s">
        <v>1</v>
      </c>
      <c r="Y40" s="11" t="str">
        <f>IF(BD18="","",BD18)</f>
        <v/>
      </c>
      <c r="Z40" s="11" t="str">
        <f>IF(BF20="","",BF20)</f>
        <v/>
      </c>
      <c r="AA40" s="11" t="s">
        <v>1</v>
      </c>
      <c r="AB40" s="11" t="str">
        <f>IF(BD20="","",BD20)</f>
        <v/>
      </c>
      <c r="AC40" s="11" t="str">
        <f>IF(BF22="","",BF22)</f>
        <v/>
      </c>
      <c r="AD40" s="11" t="s">
        <v>1</v>
      </c>
      <c r="AE40" s="11" t="str">
        <f>IF(BD22="","",BD22)</f>
        <v/>
      </c>
      <c r="AF40" s="11" t="str">
        <f>IF(BF24="","",BF24)</f>
        <v/>
      </c>
      <c r="AG40" s="11" t="s">
        <v>1</v>
      </c>
      <c r="AH40" s="23" t="str">
        <f>IF(BD24="","",BD24)</f>
        <v/>
      </c>
      <c r="AI40" s="18" t="str">
        <f>IF(BF26="","",BF26)</f>
        <v/>
      </c>
      <c r="AJ40" s="11" t="s">
        <v>1</v>
      </c>
      <c r="AK40" s="11" t="str">
        <f>IF(BD26="","",BD26)</f>
        <v/>
      </c>
      <c r="AL40" s="11" t="str">
        <f>IF(BF28="","",BF28)</f>
        <v/>
      </c>
      <c r="AM40" s="11" t="s">
        <v>1</v>
      </c>
      <c r="AN40" s="11" t="str">
        <f>IF(BD28="","",BD28)</f>
        <v/>
      </c>
      <c r="AO40" s="11" t="str">
        <f>IF(BF30="","",BF30)</f>
        <v/>
      </c>
      <c r="AP40" s="11" t="s">
        <v>1</v>
      </c>
      <c r="AQ40" s="11" t="str">
        <f>IF(BD30="","",BD30)</f>
        <v/>
      </c>
      <c r="AR40" s="11" t="str">
        <f>IF(BF32="","",BF32)</f>
        <v/>
      </c>
      <c r="AS40" s="11" t="s">
        <v>1</v>
      </c>
      <c r="AT40" s="11" t="str">
        <f>IF(BD32="","",BD32)</f>
        <v/>
      </c>
      <c r="AU40" s="11" t="str">
        <f>IF(BF34="","",BF34)</f>
        <v/>
      </c>
      <c r="AV40" s="11" t="s">
        <v>1</v>
      </c>
      <c r="AW40" s="11" t="str">
        <f>IF(BD34="","",BD34)</f>
        <v/>
      </c>
      <c r="AX40" s="11" t="str">
        <f>IF(BF36="","",BF36)</f>
        <v/>
      </c>
      <c r="AY40" s="11" t="s">
        <v>1</v>
      </c>
      <c r="AZ40" s="11" t="str">
        <f>IF(BD36="","",BD36)</f>
        <v/>
      </c>
      <c r="BA40" s="11" t="str">
        <f>IF(BF38="","",BF38)</f>
        <v/>
      </c>
      <c r="BB40" s="11" t="s">
        <v>1</v>
      </c>
      <c r="BC40" s="11" t="str">
        <f>IF(BD38="","",BD38)</f>
        <v/>
      </c>
      <c r="BD40" s="66"/>
      <c r="BE40" s="66"/>
      <c r="BF40" s="66"/>
      <c r="BG40" s="11"/>
      <c r="BH40" s="11" t="s">
        <v>1</v>
      </c>
      <c r="BI40" s="11"/>
      <c r="BJ40" s="11"/>
      <c r="BK40" s="11" t="s">
        <v>1</v>
      </c>
      <c r="BL40" s="23"/>
      <c r="BM40" s="82"/>
      <c r="BN40" s="77"/>
      <c r="BO40" s="77"/>
      <c r="BP40" s="77"/>
      <c r="BQ40" s="77"/>
      <c r="BR40" s="77"/>
      <c r="BS40" s="106"/>
      <c r="BT40" s="60"/>
    </row>
    <row r="41" spans="2:72" s="29" customFormat="1" ht="24.9" customHeight="1" x14ac:dyDescent="0.5">
      <c r="B41" s="142">
        <v>19</v>
      </c>
      <c r="C41" s="144"/>
      <c r="D41" s="145"/>
      <c r="E41" s="72" t="str">
        <f t="shared" ref="E41" si="353">IF(E42&gt;G42,"○",IF(E42=G42,"△","●"))</f>
        <v>△</v>
      </c>
      <c r="F41" s="73"/>
      <c r="G41" s="73"/>
      <c r="H41" s="73" t="str">
        <f t="shared" ref="H41" si="354">IF(H42&gt;J42,"○",IF(H42=J42,"△","●"))</f>
        <v>△</v>
      </c>
      <c r="I41" s="73"/>
      <c r="J41" s="73"/>
      <c r="K41" s="73" t="str">
        <f t="shared" ref="K41" si="355">IF(K42&gt;M42,"○",IF(K42=M42,"△","●"))</f>
        <v>△</v>
      </c>
      <c r="L41" s="73"/>
      <c r="M41" s="73"/>
      <c r="N41" s="73" t="str">
        <f t="shared" ref="N41" si="356">IF(N42&gt;P42,"○",IF(N42=P42,"△","●"))</f>
        <v>△</v>
      </c>
      <c r="O41" s="73"/>
      <c r="P41" s="73"/>
      <c r="Q41" s="73" t="str">
        <f>IF(Q42&gt;S42,"○",IF(Q42=S42,"△","●"))</f>
        <v>△</v>
      </c>
      <c r="R41" s="73"/>
      <c r="S41" s="73"/>
      <c r="T41" s="73" t="str">
        <f t="shared" ref="T41" si="357">IF(T42&gt;V42,"○",IF(T42=V42,"△","●"))</f>
        <v>△</v>
      </c>
      <c r="U41" s="73"/>
      <c r="V41" s="73"/>
      <c r="W41" s="73" t="str">
        <f t="shared" ref="W41" si="358">IF(W42&gt;Y42,"○",IF(W42=Y42,"△","●"))</f>
        <v>△</v>
      </c>
      <c r="X41" s="73"/>
      <c r="Y41" s="73"/>
      <c r="Z41" s="73" t="str">
        <f>IF(Z42&gt;AB42,"○",IF(Z42=AB42,"△","●"))</f>
        <v>△</v>
      </c>
      <c r="AA41" s="73"/>
      <c r="AB41" s="73"/>
      <c r="AC41" s="73" t="str">
        <f t="shared" ref="AC41" si="359">IF(AC42&gt;AE42,"○",IF(AC42=AE42,"△","●"))</f>
        <v>△</v>
      </c>
      <c r="AD41" s="73"/>
      <c r="AE41" s="73"/>
      <c r="AF41" s="73" t="str">
        <f t="shared" ref="AF41" si="360">IF(AF42&gt;AH42,"○",IF(AF42=AH42,"△","●"))</f>
        <v>△</v>
      </c>
      <c r="AG41" s="73"/>
      <c r="AH41" s="141"/>
      <c r="AI41" s="96" t="str">
        <f t="shared" ref="AI41" si="361">IF(AI42&gt;AK42,"○",IF(AI42=AK42,"△","●"))</f>
        <v>△</v>
      </c>
      <c r="AJ41" s="73"/>
      <c r="AK41" s="73"/>
      <c r="AL41" s="73" t="str">
        <f t="shared" ref="AL41" si="362">IF(AL42&gt;AN42,"○",IF(AL42=AN42,"△","●"))</f>
        <v>△</v>
      </c>
      <c r="AM41" s="73"/>
      <c r="AN41" s="73"/>
      <c r="AO41" s="73" t="str">
        <f t="shared" ref="AO41" si="363">IF(AO42&gt;AQ42,"○",IF(AO42=AQ42,"△","●"))</f>
        <v>△</v>
      </c>
      <c r="AP41" s="73"/>
      <c r="AQ41" s="73"/>
      <c r="AR41" s="73" t="str">
        <f t="shared" ref="AR41" si="364">IF(AR42&gt;AT42,"○",IF(AR42=AT42,"△","●"))</f>
        <v>△</v>
      </c>
      <c r="AS41" s="73"/>
      <c r="AT41" s="73"/>
      <c r="AU41" s="73" t="str">
        <f t="shared" ref="AU41" si="365">IF(AU42&gt;AW42,"○",IF(AU42=AW42,"△","●"))</f>
        <v>△</v>
      </c>
      <c r="AV41" s="73"/>
      <c r="AW41" s="73"/>
      <c r="AX41" s="73" t="str">
        <f>IF(AX42&gt;AZ42,"○",IF(AX42=AZ42,"△","●"))</f>
        <v>△</v>
      </c>
      <c r="AY41" s="73"/>
      <c r="AZ41" s="73"/>
      <c r="BA41" s="73" t="str">
        <f t="shared" ref="BA41" si="366">IF(BA42&gt;BC42,"○",IF(BA42=BC42,"△","●"))</f>
        <v>△</v>
      </c>
      <c r="BB41" s="73"/>
      <c r="BC41" s="73"/>
      <c r="BD41" s="73" t="str">
        <f>IF(BD42&gt;BF42,"○",IF(BD42=BF42,"△","●"))</f>
        <v>△</v>
      </c>
      <c r="BE41" s="73"/>
      <c r="BF41" s="73"/>
      <c r="BG41" s="53"/>
      <c r="BH41" s="53"/>
      <c r="BI41" s="53"/>
      <c r="BJ41" s="73" t="str">
        <f t="shared" ref="BJ41" si="367">IF(BJ42&gt;BL42,"○",IF(BJ42=BL42,"△","●"))</f>
        <v>△</v>
      </c>
      <c r="BK41" s="73"/>
      <c r="BL41" s="141"/>
      <c r="BM41" s="140">
        <f>COUNTIF(E41:BL41,"○")</f>
        <v>0</v>
      </c>
      <c r="BN41" s="138">
        <f>COUNTIF(E41:BL41,"△")</f>
        <v>19</v>
      </c>
      <c r="BO41" s="138">
        <f>COUNTIF(E41:BL41,"●")</f>
        <v>0</v>
      </c>
      <c r="BP41" s="138">
        <f t="shared" ref="BP41" si="368">BM41*3+BN41*1</f>
        <v>19</v>
      </c>
      <c r="BQ41" s="137">
        <f t="shared" ref="BQ41" si="369">SUM(E42,H42,K42,N42,Q42,T42,W42,Z42,AC42,AF42,AI42,AL42,AO42,AR42,AU42,AX42,BA42,BD42,BG42,BJ42)</f>
        <v>0</v>
      </c>
      <c r="BR41" s="137">
        <f t="shared" ref="BR41" si="370">SUM(G42,J42,M42,P42,S42,V42,Y42,AB42,AE42,AH42,AK42,AN42,AQ42,AT42,AW42,AZ42,BC42,BF42,BI42,BL42)</f>
        <v>0</v>
      </c>
      <c r="BS41" s="139">
        <f t="shared" ref="BS41" si="371">BQ41-BR41</f>
        <v>0</v>
      </c>
      <c r="BT41" s="60">
        <f>IFERROR(_xlfn.RANK.EQ(BP41,$BP$5:$BP$44),"")</f>
        <v>1</v>
      </c>
    </row>
    <row r="42" spans="2:72" s="29" customFormat="1" ht="24.9" customHeight="1" x14ac:dyDescent="0.5">
      <c r="B42" s="143"/>
      <c r="C42" s="144"/>
      <c r="D42" s="145"/>
      <c r="E42" s="24" t="str">
        <f>IF(BI6="","",BI6)</f>
        <v/>
      </c>
      <c r="F42" s="7" t="s">
        <v>1</v>
      </c>
      <c r="G42" s="7" t="str">
        <f>IF(BG6="","",BG6)</f>
        <v/>
      </c>
      <c r="H42" s="7" t="str">
        <f>IF(BI8="","",BI8)</f>
        <v/>
      </c>
      <c r="I42" s="7" t="s">
        <v>1</v>
      </c>
      <c r="J42" s="7" t="str">
        <f>IF(BG8="","",BG8)</f>
        <v/>
      </c>
      <c r="K42" s="7" t="str">
        <f>IF(BI10="","",BI10)</f>
        <v/>
      </c>
      <c r="L42" s="7" t="s">
        <v>1</v>
      </c>
      <c r="M42" s="7" t="str">
        <f>IF(BG10="","",BG10)</f>
        <v/>
      </c>
      <c r="N42" s="7" t="str">
        <f>IF(BI12="","",BI12)</f>
        <v/>
      </c>
      <c r="O42" s="7" t="s">
        <v>1</v>
      </c>
      <c r="P42" s="7" t="str">
        <f>IF(BG12="","",BG12)</f>
        <v/>
      </c>
      <c r="Q42" s="7" t="str">
        <f>IF(BI14="","",BI14)</f>
        <v/>
      </c>
      <c r="R42" s="7" t="s">
        <v>1</v>
      </c>
      <c r="S42" s="7" t="str">
        <f>IF(BG14="","",BG14)</f>
        <v/>
      </c>
      <c r="T42" s="7" t="str">
        <f>IF(BI16="","",BI16)</f>
        <v/>
      </c>
      <c r="U42" s="7" t="s">
        <v>1</v>
      </c>
      <c r="V42" s="7" t="str">
        <f>IF(BG16="","",BG16)</f>
        <v/>
      </c>
      <c r="W42" s="7" t="str">
        <f>IF(BI18="","",BI18)</f>
        <v/>
      </c>
      <c r="X42" s="7" t="s">
        <v>1</v>
      </c>
      <c r="Y42" s="7" t="str">
        <f>IF(BG18="","",BG18)</f>
        <v/>
      </c>
      <c r="Z42" s="7" t="str">
        <f>IF(BI20="","",BI20)</f>
        <v/>
      </c>
      <c r="AA42" s="7" t="s">
        <v>1</v>
      </c>
      <c r="AB42" s="7" t="str">
        <f>IF(BG20="","",BG20)</f>
        <v/>
      </c>
      <c r="AC42" s="7" t="str">
        <f>IF(BI22="","",BI22)</f>
        <v/>
      </c>
      <c r="AD42" s="7" t="s">
        <v>1</v>
      </c>
      <c r="AE42" s="7" t="str">
        <f>IF(BG22="","",BG22)</f>
        <v/>
      </c>
      <c r="AF42" s="7" t="str">
        <f>IF(BI24="","",BI24)</f>
        <v/>
      </c>
      <c r="AG42" s="7" t="s">
        <v>1</v>
      </c>
      <c r="AH42" s="21" t="str">
        <f>IF(BG24="","",BG24)</f>
        <v/>
      </c>
      <c r="AI42" s="17" t="str">
        <f>IF(BI26="","",BI26)</f>
        <v/>
      </c>
      <c r="AJ42" s="7" t="s">
        <v>1</v>
      </c>
      <c r="AK42" s="7" t="str">
        <f>IF(BG26="","",BG26)</f>
        <v/>
      </c>
      <c r="AL42" s="7" t="str">
        <f>IF(BI28="","",BI28)</f>
        <v/>
      </c>
      <c r="AM42" s="7" t="s">
        <v>1</v>
      </c>
      <c r="AN42" s="7" t="str">
        <f>IF(BG28="","",BG28)</f>
        <v/>
      </c>
      <c r="AO42" s="7" t="str">
        <f>IF(BI30="","",BI30)</f>
        <v/>
      </c>
      <c r="AP42" s="7" t="s">
        <v>1</v>
      </c>
      <c r="AQ42" s="7" t="str">
        <f>IF(BG30="","",BG30)</f>
        <v/>
      </c>
      <c r="AR42" s="7" t="str">
        <f>IF(BI32="","",BI32)</f>
        <v/>
      </c>
      <c r="AS42" s="7" t="s">
        <v>1</v>
      </c>
      <c r="AT42" s="7" t="str">
        <f>IF(BG32="","",BG32)</f>
        <v/>
      </c>
      <c r="AU42" s="7" t="str">
        <f>IF(BI34="","",BI34)</f>
        <v/>
      </c>
      <c r="AV42" s="7" t="s">
        <v>1</v>
      </c>
      <c r="AW42" s="7" t="str">
        <f>IF(BG34="","",BG34)</f>
        <v/>
      </c>
      <c r="AX42" s="7" t="str">
        <f>IF(BI36="","",BI36)</f>
        <v/>
      </c>
      <c r="AY42" s="7" t="s">
        <v>1</v>
      </c>
      <c r="AZ42" s="7" t="str">
        <f>IF(BG36="","",BG36)</f>
        <v/>
      </c>
      <c r="BA42" s="7" t="str">
        <f>IF(BI38="","",BI38)</f>
        <v/>
      </c>
      <c r="BB42" s="7" t="s">
        <v>1</v>
      </c>
      <c r="BC42" s="7" t="str">
        <f>IF(BG38="","",BG38)</f>
        <v/>
      </c>
      <c r="BD42" s="7" t="str">
        <f>IF(BI40="","",BI40)</f>
        <v/>
      </c>
      <c r="BE42" s="7" t="s">
        <v>1</v>
      </c>
      <c r="BF42" s="7" t="str">
        <f>IF(BG40="","",BG40)</f>
        <v/>
      </c>
      <c r="BG42" s="53"/>
      <c r="BH42" s="53"/>
      <c r="BI42" s="53"/>
      <c r="BJ42" s="7"/>
      <c r="BK42" s="7" t="s">
        <v>1</v>
      </c>
      <c r="BL42" s="21"/>
      <c r="BM42" s="140"/>
      <c r="BN42" s="138"/>
      <c r="BO42" s="138"/>
      <c r="BP42" s="138"/>
      <c r="BQ42" s="138"/>
      <c r="BR42" s="138"/>
      <c r="BS42" s="139"/>
      <c r="BT42" s="60"/>
    </row>
    <row r="43" spans="2:72" ht="24.9" customHeight="1" x14ac:dyDescent="0.5">
      <c r="B43" s="61">
        <v>20</v>
      </c>
      <c r="C43" s="62"/>
      <c r="D43" s="63"/>
      <c r="E43" s="64" t="str">
        <f>IF(E44&gt;G44,"○",IF(E44=G44,"△","●"))</f>
        <v>△</v>
      </c>
      <c r="F43" s="65"/>
      <c r="G43" s="65"/>
      <c r="H43" s="65" t="str">
        <f t="shared" ref="H43" si="372">IF(H44&gt;J44,"○",IF(H44=J44,"△","●"))</f>
        <v>△</v>
      </c>
      <c r="I43" s="65"/>
      <c r="J43" s="65"/>
      <c r="K43" s="65" t="str">
        <f t="shared" ref="K43" si="373">IF(K44&gt;M44,"○",IF(K44=M44,"△","●"))</f>
        <v>△</v>
      </c>
      <c r="L43" s="65"/>
      <c r="M43" s="65"/>
      <c r="N43" s="65" t="str">
        <f t="shared" ref="N43" si="374">IF(N44&gt;P44,"○",IF(N44=P44,"△","●"))</f>
        <v>△</v>
      </c>
      <c r="O43" s="65"/>
      <c r="P43" s="65"/>
      <c r="Q43" s="65" t="str">
        <f t="shared" ref="Q43" si="375">IF(Q44&gt;S44,"○",IF(Q44=S44,"△","●"))</f>
        <v>△</v>
      </c>
      <c r="R43" s="65"/>
      <c r="S43" s="65"/>
      <c r="T43" s="65" t="str">
        <f>IF(T44&gt;V44,"○",IF(T44=V44,"△","●"))</f>
        <v>△</v>
      </c>
      <c r="U43" s="65"/>
      <c r="V43" s="65"/>
      <c r="W43" s="65" t="str">
        <f t="shared" ref="W43" si="376">IF(W44&gt;Y44,"○",IF(W44=Y44,"△","●"))</f>
        <v>△</v>
      </c>
      <c r="X43" s="65"/>
      <c r="Y43" s="65"/>
      <c r="Z43" s="65" t="str">
        <f t="shared" ref="Z43" si="377">IF(Z44&gt;AB44,"○",IF(Z44=AB44,"△","●"))</f>
        <v>△</v>
      </c>
      <c r="AA43" s="65"/>
      <c r="AB43" s="65"/>
      <c r="AC43" s="65" t="str">
        <f>IF(AC44&gt;AE44,"○",IF(AC44=AE44,"△","●"))</f>
        <v>△</v>
      </c>
      <c r="AD43" s="65"/>
      <c r="AE43" s="65"/>
      <c r="AF43" s="65" t="str">
        <f t="shared" ref="AF43" si="378">IF(AF44&gt;AH44,"○",IF(AF44=AH44,"△","●"))</f>
        <v>△</v>
      </c>
      <c r="AG43" s="65"/>
      <c r="AH43" s="136"/>
      <c r="AI43" s="124" t="str">
        <f t="shared" ref="AI43" si="379">IF(AI44&gt;AK44,"○",IF(AI44=AK44,"△","●"))</f>
        <v>△</v>
      </c>
      <c r="AJ43" s="65"/>
      <c r="AK43" s="65"/>
      <c r="AL43" s="65" t="str">
        <f t="shared" ref="AL43" si="380">IF(AL44&gt;AN44,"○",IF(AL44=AN44,"△","●"))</f>
        <v>△</v>
      </c>
      <c r="AM43" s="65"/>
      <c r="AN43" s="65"/>
      <c r="AO43" s="65" t="str">
        <f t="shared" ref="AO43" si="381">IF(AO44&gt;AQ44,"○",IF(AO44=AQ44,"△","●"))</f>
        <v>△</v>
      </c>
      <c r="AP43" s="65"/>
      <c r="AQ43" s="65"/>
      <c r="AR43" s="65" t="str">
        <f t="shared" ref="AR43" si="382">IF(AR44&gt;AT44,"○",IF(AR44=AT44,"△","●"))</f>
        <v>△</v>
      </c>
      <c r="AS43" s="65"/>
      <c r="AT43" s="65"/>
      <c r="AU43" s="65" t="str">
        <f t="shared" ref="AU43" si="383">IF(AU44&gt;AW44,"○",IF(AU44=AW44,"△","●"))</f>
        <v>△</v>
      </c>
      <c r="AV43" s="65"/>
      <c r="AW43" s="65"/>
      <c r="AX43" s="65" t="str">
        <f t="shared" ref="AX43" si="384">IF(AX44&gt;AZ44,"○",IF(AX44=AZ44,"△","●"))</f>
        <v>△</v>
      </c>
      <c r="AY43" s="65"/>
      <c r="AZ43" s="65"/>
      <c r="BA43" s="65" t="str">
        <f>IF(BA44&gt;BC44,"○",IF(BA44=BC44,"△","●"))</f>
        <v>△</v>
      </c>
      <c r="BB43" s="65"/>
      <c r="BC43" s="65"/>
      <c r="BD43" s="65" t="str">
        <f t="shared" ref="BD43" si="385">IF(BD44&gt;BF44,"○",IF(BD44=BF44,"△","●"))</f>
        <v>△</v>
      </c>
      <c r="BE43" s="65"/>
      <c r="BF43" s="65"/>
      <c r="BG43" s="65" t="str">
        <f>IF(BG44&gt;BI44,"○",IF(BG44=BI44,"△","●"))</f>
        <v>△</v>
      </c>
      <c r="BH43" s="65"/>
      <c r="BI43" s="65"/>
      <c r="BJ43" s="66"/>
      <c r="BK43" s="66"/>
      <c r="BL43" s="133"/>
      <c r="BM43" s="82">
        <f>COUNTIF(E43:BL43,"○")</f>
        <v>0</v>
      </c>
      <c r="BN43" s="77">
        <f>COUNTIF(E43:BL43,"△")</f>
        <v>19</v>
      </c>
      <c r="BO43" s="77">
        <f>COUNTIF(E43:BL43,"●")</f>
        <v>0</v>
      </c>
      <c r="BP43" s="77">
        <f t="shared" ref="BP43" si="386">BM43*3+BN43*1</f>
        <v>19</v>
      </c>
      <c r="BQ43" s="77">
        <f t="shared" ref="BQ43" si="387">SUM(E44,H44,K44,N44,Q44,T44,W44,Z44,AC44,AF44,AI44,AL44,AO44,AR44,AU44,AX44,BA44,BD44,BG44,BJ44)</f>
        <v>0</v>
      </c>
      <c r="BR43" s="77">
        <f t="shared" ref="BR43" si="388">SUM(G44,J44,M44,P44,S44,V44,Y44,AB44,AE44,AH44,AK44,AN44,AQ44,AT44,AW44,AZ44,BC44,BF44,BI44,BL44)</f>
        <v>0</v>
      </c>
      <c r="BS43" s="106">
        <f t="shared" ref="BS43" si="389">BQ43-BR43</f>
        <v>0</v>
      </c>
      <c r="BT43" s="60">
        <f>IFERROR(_xlfn.RANK.EQ(BP43,$BP$5:$BP$44),"")</f>
        <v>1</v>
      </c>
    </row>
    <row r="44" spans="2:72" ht="24.9" customHeight="1" thickBot="1" x14ac:dyDescent="0.55000000000000004">
      <c r="B44" s="110"/>
      <c r="C44" s="111"/>
      <c r="D44" s="112"/>
      <c r="E44" s="25" t="str">
        <f>IF(BL6="","",BL6)</f>
        <v/>
      </c>
      <c r="F44" s="12" t="s">
        <v>1</v>
      </c>
      <c r="G44" s="12" t="str">
        <f>IF(BJ6="","",BJ6)</f>
        <v/>
      </c>
      <c r="H44" s="12" t="str">
        <f>IF(BL8="","",BL8)</f>
        <v/>
      </c>
      <c r="I44" s="12" t="s">
        <v>1</v>
      </c>
      <c r="J44" s="12" t="str">
        <f>IF(BJ8="","",BJ8)</f>
        <v/>
      </c>
      <c r="K44" s="12" t="str">
        <f>IF(BL10="","",BL10)</f>
        <v/>
      </c>
      <c r="L44" s="12" t="s">
        <v>1</v>
      </c>
      <c r="M44" s="12" t="str">
        <f>IF(BJ10="","",BJ10)</f>
        <v/>
      </c>
      <c r="N44" s="12" t="str">
        <f>IF(BL12="","",BL12)</f>
        <v/>
      </c>
      <c r="O44" s="12" t="s">
        <v>1</v>
      </c>
      <c r="P44" s="12" t="str">
        <f>IF(BJ12="","",BJ12)</f>
        <v/>
      </c>
      <c r="Q44" s="12" t="str">
        <f>IF(BL14="","",BL14)</f>
        <v/>
      </c>
      <c r="R44" s="12" t="s">
        <v>1</v>
      </c>
      <c r="S44" s="12" t="str">
        <f>IF(BJ14="","",BJ14)</f>
        <v/>
      </c>
      <c r="T44" s="12" t="str">
        <f>IF(BL16="","",BL16)</f>
        <v/>
      </c>
      <c r="U44" s="12" t="s">
        <v>1</v>
      </c>
      <c r="V44" s="12" t="str">
        <f>IF(BJ16="","",BJ16)</f>
        <v/>
      </c>
      <c r="W44" s="12" t="str">
        <f>IF(BL18="","",BL18)</f>
        <v/>
      </c>
      <c r="X44" s="12" t="s">
        <v>1</v>
      </c>
      <c r="Y44" s="12" t="str">
        <f>IF(BJ18="","",BJ18)</f>
        <v/>
      </c>
      <c r="Z44" s="12" t="str">
        <f>IF(BL20="","",BL20)</f>
        <v/>
      </c>
      <c r="AA44" s="12" t="s">
        <v>1</v>
      </c>
      <c r="AB44" s="12" t="str">
        <f>IF(BJ20="","",BJ20)</f>
        <v/>
      </c>
      <c r="AC44" s="12" t="str">
        <f>IF(BL22="","",BL22)</f>
        <v/>
      </c>
      <c r="AD44" s="12" t="s">
        <v>1</v>
      </c>
      <c r="AE44" s="12" t="str">
        <f>IF(BJ22="","",BJ22)</f>
        <v/>
      </c>
      <c r="AF44" s="12" t="str">
        <f>IF(BL24="","",BL24)</f>
        <v/>
      </c>
      <c r="AG44" s="12" t="s">
        <v>1</v>
      </c>
      <c r="AH44" s="26" t="str">
        <f>IF(BJ24="","",BJ24)</f>
        <v/>
      </c>
      <c r="AI44" s="19" t="str">
        <f>IF(BL26="","",BL26)</f>
        <v/>
      </c>
      <c r="AJ44" s="12" t="s">
        <v>1</v>
      </c>
      <c r="AK44" s="12" t="str">
        <f>IF(BJ26="","",BJ26)</f>
        <v/>
      </c>
      <c r="AL44" s="12" t="str">
        <f>IF(BL28="","",BL28)</f>
        <v/>
      </c>
      <c r="AM44" s="12" t="s">
        <v>1</v>
      </c>
      <c r="AN44" s="12" t="str">
        <f>IF(BJ28="","",BJ28)</f>
        <v/>
      </c>
      <c r="AO44" s="12" t="str">
        <f>IF(BL30="","",BL30)</f>
        <v/>
      </c>
      <c r="AP44" s="12" t="s">
        <v>1</v>
      </c>
      <c r="AQ44" s="12" t="str">
        <f>IF(BJ30="","",BJ30)</f>
        <v/>
      </c>
      <c r="AR44" s="12" t="str">
        <f>IF(BL32="","",BL32)</f>
        <v/>
      </c>
      <c r="AS44" s="12" t="s">
        <v>1</v>
      </c>
      <c r="AT44" s="12" t="str">
        <f>IF(BJ32="","",BJ32)</f>
        <v/>
      </c>
      <c r="AU44" s="12" t="str">
        <f>IF(BL34="","",BL34)</f>
        <v/>
      </c>
      <c r="AV44" s="12" t="s">
        <v>1</v>
      </c>
      <c r="AW44" s="12" t="str">
        <f>IF(BJ34="","",BJ34)</f>
        <v/>
      </c>
      <c r="AX44" s="12" t="str">
        <f>IF(BL36="","",BL36)</f>
        <v/>
      </c>
      <c r="AY44" s="12" t="s">
        <v>1</v>
      </c>
      <c r="AZ44" s="12" t="str">
        <f>IF(BJ36="","",BJ36)</f>
        <v/>
      </c>
      <c r="BA44" s="12" t="str">
        <f>IF(BL38="","",BL38)</f>
        <v/>
      </c>
      <c r="BB44" s="12" t="s">
        <v>1</v>
      </c>
      <c r="BC44" s="12" t="str">
        <f>IF(BJ38="","",BJ38)</f>
        <v/>
      </c>
      <c r="BD44" s="12" t="str">
        <f>IF(BL40="","",BL40)</f>
        <v/>
      </c>
      <c r="BE44" s="12" t="s">
        <v>1</v>
      </c>
      <c r="BF44" s="12" t="str">
        <f>IF(BJ40="","",BJ40)</f>
        <v/>
      </c>
      <c r="BG44" s="12" t="str">
        <f>IF(BL42="","",BL42)</f>
        <v/>
      </c>
      <c r="BH44" s="12" t="s">
        <v>1</v>
      </c>
      <c r="BI44" s="12" t="str">
        <f>IF(BJ42="","",BJ42)</f>
        <v/>
      </c>
      <c r="BJ44" s="134"/>
      <c r="BK44" s="134"/>
      <c r="BL44" s="135"/>
      <c r="BM44" s="109"/>
      <c r="BN44" s="105"/>
      <c r="BO44" s="105"/>
      <c r="BP44" s="105"/>
      <c r="BQ44" s="105"/>
      <c r="BR44" s="105"/>
      <c r="BS44" s="107"/>
      <c r="BT44" s="108"/>
    </row>
  </sheetData>
  <sheetProtection formatCells="0" formatColumns="0" formatRows="0" insertHyperlinks="0" selectLockedCells="1"/>
  <mergeCells count="621"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BD4:BF4"/>
    <mergeCell ref="BG4:BI4"/>
    <mergeCell ref="BJ4:BL4"/>
    <mergeCell ref="AL4:AN4"/>
    <mergeCell ref="AO4:AQ4"/>
    <mergeCell ref="AR4:AT4"/>
    <mergeCell ref="AU4:AW4"/>
    <mergeCell ref="AX4:AZ4"/>
    <mergeCell ref="BA4:BC4"/>
    <mergeCell ref="N5:P5"/>
    <mergeCell ref="Q5:S5"/>
    <mergeCell ref="T5:V5"/>
    <mergeCell ref="W5:Y5"/>
    <mergeCell ref="Z5:AB5"/>
    <mergeCell ref="AC5:AE5"/>
    <mergeCell ref="B5:B6"/>
    <mergeCell ref="C5:D6"/>
    <mergeCell ref="E5:G6"/>
    <mergeCell ref="H5:J5"/>
    <mergeCell ref="K5:M5"/>
    <mergeCell ref="BS5:BS6"/>
    <mergeCell ref="BT5:BT6"/>
    <mergeCell ref="B7:B8"/>
    <mergeCell ref="C7:D8"/>
    <mergeCell ref="E7:G7"/>
    <mergeCell ref="H7:J8"/>
    <mergeCell ref="K7:M7"/>
    <mergeCell ref="N7:P7"/>
    <mergeCell ref="Q7:S7"/>
    <mergeCell ref="BM5:BM6"/>
    <mergeCell ref="BN5:BN6"/>
    <mergeCell ref="BO5:BO6"/>
    <mergeCell ref="BP5:BP6"/>
    <mergeCell ref="BQ5:BQ6"/>
    <mergeCell ref="AX5:AZ5"/>
    <mergeCell ref="BA5:BC5"/>
    <mergeCell ref="BD5:BF5"/>
    <mergeCell ref="BG5:BI5"/>
    <mergeCell ref="BJ5:BL5"/>
    <mergeCell ref="AF5:AH5"/>
    <mergeCell ref="AI5:AK5"/>
    <mergeCell ref="AL5:AN5"/>
    <mergeCell ref="AO5:AQ5"/>
    <mergeCell ref="AR5:AT5"/>
    <mergeCell ref="AX7:AZ7"/>
    <mergeCell ref="BA7:BC7"/>
    <mergeCell ref="T7:V7"/>
    <mergeCell ref="W7:Y7"/>
    <mergeCell ref="Z7:AB7"/>
    <mergeCell ref="AC7:AE7"/>
    <mergeCell ref="AF7:AH7"/>
    <mergeCell ref="AI7:AK7"/>
    <mergeCell ref="BR5:BR6"/>
    <mergeCell ref="AU5:AW5"/>
    <mergeCell ref="BT7:BT8"/>
    <mergeCell ref="B9:B10"/>
    <mergeCell ref="C9:D10"/>
    <mergeCell ref="E9:G9"/>
    <mergeCell ref="H9:J9"/>
    <mergeCell ref="K9:M10"/>
    <mergeCell ref="N9:P9"/>
    <mergeCell ref="Q9:S9"/>
    <mergeCell ref="T9:V9"/>
    <mergeCell ref="W9:Y9"/>
    <mergeCell ref="BN7:BN8"/>
    <mergeCell ref="BO7:BO8"/>
    <mergeCell ref="BP7:BP8"/>
    <mergeCell ref="BQ7:BQ8"/>
    <mergeCell ref="BR7:BR8"/>
    <mergeCell ref="BS7:BS8"/>
    <mergeCell ref="BM7:BM8"/>
    <mergeCell ref="BD7:BF7"/>
    <mergeCell ref="BG7:BI7"/>
    <mergeCell ref="BJ7:BL7"/>
    <mergeCell ref="AL7:AN7"/>
    <mergeCell ref="AO7:AQ7"/>
    <mergeCell ref="AR7:AT7"/>
    <mergeCell ref="AU7:AW7"/>
    <mergeCell ref="BT9:BT10"/>
    <mergeCell ref="B11:B12"/>
    <mergeCell ref="C11:D12"/>
    <mergeCell ref="E11:G11"/>
    <mergeCell ref="H11:J11"/>
    <mergeCell ref="K11:M11"/>
    <mergeCell ref="BM9:BM10"/>
    <mergeCell ref="BN9:BN10"/>
    <mergeCell ref="BO9:BO10"/>
    <mergeCell ref="BJ9:BL9"/>
    <mergeCell ref="AR9:AT9"/>
    <mergeCell ref="AU9:AW9"/>
    <mergeCell ref="AX9:AZ9"/>
    <mergeCell ref="BA9:BC9"/>
    <mergeCell ref="BD9:BF9"/>
    <mergeCell ref="BG9:BI9"/>
    <mergeCell ref="Z9:AB9"/>
    <mergeCell ref="AC9:AE9"/>
    <mergeCell ref="AF9:AH9"/>
    <mergeCell ref="AI9:AK9"/>
    <mergeCell ref="AL9:AN9"/>
    <mergeCell ref="AO9:AQ9"/>
    <mergeCell ref="N11:P12"/>
    <mergeCell ref="Q11:S11"/>
    <mergeCell ref="T11:V11"/>
    <mergeCell ref="W11:Y11"/>
    <mergeCell ref="Z11:AB11"/>
    <mergeCell ref="AC11:AE11"/>
    <mergeCell ref="BP9:BP10"/>
    <mergeCell ref="BQ9:BQ10"/>
    <mergeCell ref="BR9:BR10"/>
    <mergeCell ref="BS11:BS12"/>
    <mergeCell ref="BS9:BS10"/>
    <mergeCell ref="BT11:BT12"/>
    <mergeCell ref="B13:B14"/>
    <mergeCell ref="C13:D14"/>
    <mergeCell ref="E13:G13"/>
    <mergeCell ref="H13:J13"/>
    <mergeCell ref="K13:M13"/>
    <mergeCell ref="N13:P13"/>
    <mergeCell ref="Q13:S14"/>
    <mergeCell ref="BM11:BM12"/>
    <mergeCell ref="BN11:BN12"/>
    <mergeCell ref="BO11:BO12"/>
    <mergeCell ref="BP11:BP12"/>
    <mergeCell ref="BQ11:BQ12"/>
    <mergeCell ref="AX11:AZ11"/>
    <mergeCell ref="BA11:BC11"/>
    <mergeCell ref="BD11:BF11"/>
    <mergeCell ref="BG11:BI11"/>
    <mergeCell ref="BJ11:BL11"/>
    <mergeCell ref="AF11:AH11"/>
    <mergeCell ref="AI11:AK11"/>
    <mergeCell ref="AL11:AN11"/>
    <mergeCell ref="AO11:AQ11"/>
    <mergeCell ref="AR11:AT11"/>
    <mergeCell ref="AX13:AZ13"/>
    <mergeCell ref="BA13:BC13"/>
    <mergeCell ref="T13:V13"/>
    <mergeCell ref="W13:Y13"/>
    <mergeCell ref="Z13:AB13"/>
    <mergeCell ref="AC13:AE13"/>
    <mergeCell ref="AF13:AH13"/>
    <mergeCell ref="AI13:AK13"/>
    <mergeCell ref="BR11:BR12"/>
    <mergeCell ref="AU11:AW11"/>
    <mergeCell ref="BT13:BT14"/>
    <mergeCell ref="B15:B16"/>
    <mergeCell ref="C15:D16"/>
    <mergeCell ref="E15:G15"/>
    <mergeCell ref="H15:J15"/>
    <mergeCell ref="K15:M15"/>
    <mergeCell ref="N15:P15"/>
    <mergeCell ref="Q15:S15"/>
    <mergeCell ref="T15:V16"/>
    <mergeCell ref="W15:Y15"/>
    <mergeCell ref="BN13:BN14"/>
    <mergeCell ref="BO13:BO14"/>
    <mergeCell ref="BP13:BP14"/>
    <mergeCell ref="BQ13:BQ14"/>
    <mergeCell ref="BR13:BR14"/>
    <mergeCell ref="BS13:BS14"/>
    <mergeCell ref="BM13:BM14"/>
    <mergeCell ref="BD13:BF13"/>
    <mergeCell ref="BG13:BI13"/>
    <mergeCell ref="BJ13:BL13"/>
    <mergeCell ref="AL13:AN13"/>
    <mergeCell ref="AO13:AQ13"/>
    <mergeCell ref="AR13:AT13"/>
    <mergeCell ref="AU13:AW13"/>
    <mergeCell ref="BT15:BT16"/>
    <mergeCell ref="B17:B18"/>
    <mergeCell ref="C17:D18"/>
    <mergeCell ref="E17:G17"/>
    <mergeCell ref="H17:J17"/>
    <mergeCell ref="K17:M17"/>
    <mergeCell ref="BM15:BM16"/>
    <mergeCell ref="BN15:BN16"/>
    <mergeCell ref="BO15:BO16"/>
    <mergeCell ref="BJ15:BL15"/>
    <mergeCell ref="AR15:AT15"/>
    <mergeCell ref="AU15:AW15"/>
    <mergeCell ref="AX15:AZ15"/>
    <mergeCell ref="BA15:BC15"/>
    <mergeCell ref="BD15:BF15"/>
    <mergeCell ref="BG15:BI15"/>
    <mergeCell ref="Z15:AB15"/>
    <mergeCell ref="AC15:AE15"/>
    <mergeCell ref="AF15:AH15"/>
    <mergeCell ref="AI15:AK15"/>
    <mergeCell ref="AL15:AN15"/>
    <mergeCell ref="AO15:AQ15"/>
    <mergeCell ref="N17:P17"/>
    <mergeCell ref="Q17:S17"/>
    <mergeCell ref="T17:V17"/>
    <mergeCell ref="W17:Y18"/>
    <mergeCell ref="Z17:AB17"/>
    <mergeCell ref="AC17:AE17"/>
    <mergeCell ref="BP15:BP16"/>
    <mergeCell ref="BQ15:BQ16"/>
    <mergeCell ref="BR15:BR16"/>
    <mergeCell ref="BS17:BS18"/>
    <mergeCell ref="BS15:BS16"/>
    <mergeCell ref="BT17:BT18"/>
    <mergeCell ref="B19:B20"/>
    <mergeCell ref="C19:D20"/>
    <mergeCell ref="E19:G19"/>
    <mergeCell ref="H19:J19"/>
    <mergeCell ref="K19:M19"/>
    <mergeCell ref="N19:P19"/>
    <mergeCell ref="Q19:S19"/>
    <mergeCell ref="BM17:BM18"/>
    <mergeCell ref="BN17:BN18"/>
    <mergeCell ref="BO17:BO18"/>
    <mergeCell ref="BP17:BP18"/>
    <mergeCell ref="BQ17:BQ18"/>
    <mergeCell ref="AX17:AZ17"/>
    <mergeCell ref="BA17:BC17"/>
    <mergeCell ref="BD17:BF17"/>
    <mergeCell ref="BG17:BI17"/>
    <mergeCell ref="BJ17:BL17"/>
    <mergeCell ref="AF17:AH17"/>
    <mergeCell ref="AI17:AK17"/>
    <mergeCell ref="AL17:AN17"/>
    <mergeCell ref="AO17:AQ17"/>
    <mergeCell ref="AR17:AT17"/>
    <mergeCell ref="AX19:AZ19"/>
    <mergeCell ref="BA19:BC19"/>
    <mergeCell ref="T19:V19"/>
    <mergeCell ref="W19:Y19"/>
    <mergeCell ref="Z19:AB20"/>
    <mergeCell ref="AC19:AE19"/>
    <mergeCell ref="AF19:AH19"/>
    <mergeCell ref="AI19:AK19"/>
    <mergeCell ref="BR17:BR18"/>
    <mergeCell ref="AU17:AW17"/>
    <mergeCell ref="BT19:BT20"/>
    <mergeCell ref="B21:B22"/>
    <mergeCell ref="C21:D22"/>
    <mergeCell ref="E21:G21"/>
    <mergeCell ref="H21:J21"/>
    <mergeCell ref="K21:M21"/>
    <mergeCell ref="N21:P21"/>
    <mergeCell ref="Q21:S21"/>
    <mergeCell ref="T21:V21"/>
    <mergeCell ref="W21:Y21"/>
    <mergeCell ref="BN19:BN20"/>
    <mergeCell ref="BO19:BO20"/>
    <mergeCell ref="BP19:BP20"/>
    <mergeCell ref="BQ19:BQ20"/>
    <mergeCell ref="BR19:BR20"/>
    <mergeCell ref="BS19:BS20"/>
    <mergeCell ref="BM19:BM20"/>
    <mergeCell ref="BD19:BF19"/>
    <mergeCell ref="BG19:BI19"/>
    <mergeCell ref="BJ19:BL19"/>
    <mergeCell ref="AL19:AN19"/>
    <mergeCell ref="AO19:AQ19"/>
    <mergeCell ref="AR19:AT19"/>
    <mergeCell ref="AU19:AW19"/>
    <mergeCell ref="BT21:BT22"/>
    <mergeCell ref="B23:B24"/>
    <mergeCell ref="C23:D24"/>
    <mergeCell ref="E23:G23"/>
    <mergeCell ref="H23:J23"/>
    <mergeCell ref="K23:M23"/>
    <mergeCell ref="BM21:BM22"/>
    <mergeCell ref="BN21:BN22"/>
    <mergeCell ref="BO21:BO22"/>
    <mergeCell ref="BJ21:BL21"/>
    <mergeCell ref="AR21:AT21"/>
    <mergeCell ref="AU21:AW21"/>
    <mergeCell ref="AX21:AZ21"/>
    <mergeCell ref="BA21:BC21"/>
    <mergeCell ref="BD21:BF21"/>
    <mergeCell ref="BG21:BI21"/>
    <mergeCell ref="Z21:AB21"/>
    <mergeCell ref="AC21:AE22"/>
    <mergeCell ref="AF21:AH21"/>
    <mergeCell ref="AI21:AK21"/>
    <mergeCell ref="AL21:AN21"/>
    <mergeCell ref="AO21:AQ21"/>
    <mergeCell ref="N23:P23"/>
    <mergeCell ref="Q23:S23"/>
    <mergeCell ref="T23:V23"/>
    <mergeCell ref="W23:Y23"/>
    <mergeCell ref="Z23:AB23"/>
    <mergeCell ref="AC23:AE23"/>
    <mergeCell ref="BP21:BP22"/>
    <mergeCell ref="BQ21:BQ22"/>
    <mergeCell ref="BR21:BR22"/>
    <mergeCell ref="BS23:BS24"/>
    <mergeCell ref="BS21:BS22"/>
    <mergeCell ref="BT23:BT24"/>
    <mergeCell ref="B25:B26"/>
    <mergeCell ref="C25:D26"/>
    <mergeCell ref="E25:G25"/>
    <mergeCell ref="H25:J25"/>
    <mergeCell ref="K25:M25"/>
    <mergeCell ref="N25:P25"/>
    <mergeCell ref="Q25:S25"/>
    <mergeCell ref="BM23:BM24"/>
    <mergeCell ref="BN23:BN24"/>
    <mergeCell ref="BO23:BO24"/>
    <mergeCell ref="BP23:BP24"/>
    <mergeCell ref="BQ23:BQ24"/>
    <mergeCell ref="AX23:AZ23"/>
    <mergeCell ref="BA23:BC23"/>
    <mergeCell ref="BD23:BF23"/>
    <mergeCell ref="BG23:BI23"/>
    <mergeCell ref="BJ23:BL23"/>
    <mergeCell ref="AF23:AH24"/>
    <mergeCell ref="AI23:AK23"/>
    <mergeCell ref="AL23:AN23"/>
    <mergeCell ref="AO23:AQ23"/>
    <mergeCell ref="AR23:AT23"/>
    <mergeCell ref="AX25:AZ25"/>
    <mergeCell ref="BA25:BC25"/>
    <mergeCell ref="T25:V25"/>
    <mergeCell ref="W25:Y25"/>
    <mergeCell ref="Z25:AB25"/>
    <mergeCell ref="AC25:AE25"/>
    <mergeCell ref="AF25:AH25"/>
    <mergeCell ref="AI25:AK26"/>
    <mergeCell ref="BR23:BR24"/>
    <mergeCell ref="AU23:AW23"/>
    <mergeCell ref="BT25:BT26"/>
    <mergeCell ref="B27:B28"/>
    <mergeCell ref="C27:D28"/>
    <mergeCell ref="E27:G27"/>
    <mergeCell ref="H27:J27"/>
    <mergeCell ref="K27:M27"/>
    <mergeCell ref="N27:P27"/>
    <mergeCell ref="Q27:S27"/>
    <mergeCell ref="T27:V27"/>
    <mergeCell ref="W27:Y27"/>
    <mergeCell ref="BN25:BN26"/>
    <mergeCell ref="BO25:BO26"/>
    <mergeCell ref="BP25:BP26"/>
    <mergeCell ref="BQ25:BQ26"/>
    <mergeCell ref="BR25:BR26"/>
    <mergeCell ref="BS25:BS26"/>
    <mergeCell ref="BM25:BM26"/>
    <mergeCell ref="BD25:BF25"/>
    <mergeCell ref="BG25:BI25"/>
    <mergeCell ref="BJ25:BL25"/>
    <mergeCell ref="AL25:AN25"/>
    <mergeCell ref="AO25:AQ25"/>
    <mergeCell ref="AR25:AT25"/>
    <mergeCell ref="AU25:AW25"/>
    <mergeCell ref="BT27:BT28"/>
    <mergeCell ref="B29:B30"/>
    <mergeCell ref="C29:D30"/>
    <mergeCell ref="E29:G29"/>
    <mergeCell ref="H29:J29"/>
    <mergeCell ref="K29:M29"/>
    <mergeCell ref="BM27:BM28"/>
    <mergeCell ref="BN27:BN28"/>
    <mergeCell ref="BO27:BO28"/>
    <mergeCell ref="BJ27:BL27"/>
    <mergeCell ref="AR27:AT27"/>
    <mergeCell ref="AU27:AW27"/>
    <mergeCell ref="AX27:AZ27"/>
    <mergeCell ref="BA27:BC27"/>
    <mergeCell ref="BD27:BF27"/>
    <mergeCell ref="BG27:BI27"/>
    <mergeCell ref="Z27:AB27"/>
    <mergeCell ref="AC27:AE27"/>
    <mergeCell ref="AF27:AH27"/>
    <mergeCell ref="AI27:AK27"/>
    <mergeCell ref="AL27:AN28"/>
    <mergeCell ref="AO27:AQ27"/>
    <mergeCell ref="N29:P29"/>
    <mergeCell ref="Q29:S29"/>
    <mergeCell ref="T29:V29"/>
    <mergeCell ref="W29:Y29"/>
    <mergeCell ref="Z29:AB29"/>
    <mergeCell ref="AC29:AE29"/>
    <mergeCell ref="BP27:BP28"/>
    <mergeCell ref="BQ27:BQ28"/>
    <mergeCell ref="BR27:BR28"/>
    <mergeCell ref="BS29:BS30"/>
    <mergeCell ref="BS27:BS28"/>
    <mergeCell ref="BT29:BT30"/>
    <mergeCell ref="B31:B32"/>
    <mergeCell ref="C31:D32"/>
    <mergeCell ref="E31:G31"/>
    <mergeCell ref="H31:J31"/>
    <mergeCell ref="K31:M31"/>
    <mergeCell ref="N31:P31"/>
    <mergeCell ref="Q31:S31"/>
    <mergeCell ref="BM29:BM30"/>
    <mergeCell ref="BN29:BN30"/>
    <mergeCell ref="BO29:BO30"/>
    <mergeCell ref="BP29:BP30"/>
    <mergeCell ref="BQ29:BQ30"/>
    <mergeCell ref="AX29:AZ29"/>
    <mergeCell ref="BA29:BC29"/>
    <mergeCell ref="BD29:BF29"/>
    <mergeCell ref="BG29:BI29"/>
    <mergeCell ref="BJ29:BL29"/>
    <mergeCell ref="AF29:AH29"/>
    <mergeCell ref="AI29:AK29"/>
    <mergeCell ref="AL29:AN29"/>
    <mergeCell ref="AO29:AQ30"/>
    <mergeCell ref="AR29:AT29"/>
    <mergeCell ref="AX31:AZ31"/>
    <mergeCell ref="BA31:BC31"/>
    <mergeCell ref="T31:V31"/>
    <mergeCell ref="W31:Y31"/>
    <mergeCell ref="Z31:AB31"/>
    <mergeCell ref="AC31:AE31"/>
    <mergeCell ref="AF31:AH31"/>
    <mergeCell ref="AI31:AK31"/>
    <mergeCell ref="BR29:BR30"/>
    <mergeCell ref="AU29:AW29"/>
    <mergeCell ref="BT31:BT32"/>
    <mergeCell ref="B33:B34"/>
    <mergeCell ref="C33:D34"/>
    <mergeCell ref="E33:G33"/>
    <mergeCell ref="H33:J33"/>
    <mergeCell ref="K33:M33"/>
    <mergeCell ref="N33:P33"/>
    <mergeCell ref="Q33:S33"/>
    <mergeCell ref="T33:V33"/>
    <mergeCell ref="W33:Y33"/>
    <mergeCell ref="BN31:BN32"/>
    <mergeCell ref="BO31:BO32"/>
    <mergeCell ref="BP31:BP32"/>
    <mergeCell ref="BQ31:BQ32"/>
    <mergeCell ref="BR31:BR32"/>
    <mergeCell ref="BS31:BS32"/>
    <mergeCell ref="BM31:BM32"/>
    <mergeCell ref="BD31:BF31"/>
    <mergeCell ref="BG31:BI31"/>
    <mergeCell ref="BJ31:BL31"/>
    <mergeCell ref="AL31:AN31"/>
    <mergeCell ref="AO31:AQ31"/>
    <mergeCell ref="AR31:AT32"/>
    <mergeCell ref="AU31:AW31"/>
    <mergeCell ref="BT33:BT34"/>
    <mergeCell ref="B35:B36"/>
    <mergeCell ref="C35:D36"/>
    <mergeCell ref="E35:G35"/>
    <mergeCell ref="H35:J35"/>
    <mergeCell ref="K35:M35"/>
    <mergeCell ref="BM33:BM34"/>
    <mergeCell ref="BN33:BN34"/>
    <mergeCell ref="BO33:BO34"/>
    <mergeCell ref="BJ33:BL33"/>
    <mergeCell ref="AR33:AT33"/>
    <mergeCell ref="AU33:AW34"/>
    <mergeCell ref="AX33:AZ33"/>
    <mergeCell ref="BA33:BC33"/>
    <mergeCell ref="BD33:BF33"/>
    <mergeCell ref="BG33:BI33"/>
    <mergeCell ref="Z33:AB33"/>
    <mergeCell ref="AC33:AE33"/>
    <mergeCell ref="AF33:AH33"/>
    <mergeCell ref="AI33:AK33"/>
    <mergeCell ref="AL33:AN33"/>
    <mergeCell ref="AO33:AQ33"/>
    <mergeCell ref="N35:P35"/>
    <mergeCell ref="Q35:S35"/>
    <mergeCell ref="T35:V35"/>
    <mergeCell ref="W35:Y35"/>
    <mergeCell ref="Z35:AB35"/>
    <mergeCell ref="AC35:AE35"/>
    <mergeCell ref="BP33:BP34"/>
    <mergeCell ref="BQ33:BQ34"/>
    <mergeCell ref="BR33:BR34"/>
    <mergeCell ref="BS35:BS36"/>
    <mergeCell ref="BS33:BS34"/>
    <mergeCell ref="BT35:BT36"/>
    <mergeCell ref="B37:B38"/>
    <mergeCell ref="C37:D38"/>
    <mergeCell ref="E37:G37"/>
    <mergeCell ref="H37:J37"/>
    <mergeCell ref="K37:M37"/>
    <mergeCell ref="N37:P37"/>
    <mergeCell ref="Q37:S37"/>
    <mergeCell ref="BM35:BM36"/>
    <mergeCell ref="BN35:BN36"/>
    <mergeCell ref="BO35:BO36"/>
    <mergeCell ref="BP35:BP36"/>
    <mergeCell ref="BQ35:BQ36"/>
    <mergeCell ref="AX35:AZ36"/>
    <mergeCell ref="BA35:BC35"/>
    <mergeCell ref="BD35:BF35"/>
    <mergeCell ref="BG35:BI35"/>
    <mergeCell ref="BJ35:BL35"/>
    <mergeCell ref="AF35:AH35"/>
    <mergeCell ref="AI35:AK35"/>
    <mergeCell ref="AL35:AN35"/>
    <mergeCell ref="AO35:AQ35"/>
    <mergeCell ref="AR35:AT35"/>
    <mergeCell ref="AX37:AZ37"/>
    <mergeCell ref="BA37:BC38"/>
    <mergeCell ref="T37:V37"/>
    <mergeCell ref="W37:Y37"/>
    <mergeCell ref="Z37:AB37"/>
    <mergeCell ref="AC37:AE37"/>
    <mergeCell ref="AF37:AH37"/>
    <mergeCell ref="AI37:AK37"/>
    <mergeCell ref="BR35:BR36"/>
    <mergeCell ref="AU35:AW35"/>
    <mergeCell ref="BT37:BT38"/>
    <mergeCell ref="B39:B40"/>
    <mergeCell ref="C39:D40"/>
    <mergeCell ref="E39:G39"/>
    <mergeCell ref="H39:J39"/>
    <mergeCell ref="K39:M39"/>
    <mergeCell ref="N39:P39"/>
    <mergeCell ref="Q39:S39"/>
    <mergeCell ref="T39:V39"/>
    <mergeCell ref="W39:Y39"/>
    <mergeCell ref="BN37:BN38"/>
    <mergeCell ref="BO37:BO38"/>
    <mergeCell ref="BP37:BP38"/>
    <mergeCell ref="BQ37:BQ38"/>
    <mergeCell ref="BR37:BR38"/>
    <mergeCell ref="BS37:BS38"/>
    <mergeCell ref="BM37:BM38"/>
    <mergeCell ref="BD37:BF37"/>
    <mergeCell ref="BG37:BI37"/>
    <mergeCell ref="BJ37:BL37"/>
    <mergeCell ref="AL37:AN37"/>
    <mergeCell ref="AO37:AQ37"/>
    <mergeCell ref="AR37:AT37"/>
    <mergeCell ref="AU37:AW37"/>
    <mergeCell ref="BQ39:BQ40"/>
    <mergeCell ref="BR39:BR40"/>
    <mergeCell ref="BS39:BS40"/>
    <mergeCell ref="BT39:BT40"/>
    <mergeCell ref="B41:B42"/>
    <mergeCell ref="C41:D42"/>
    <mergeCell ref="E41:G41"/>
    <mergeCell ref="H41:J41"/>
    <mergeCell ref="K41:M41"/>
    <mergeCell ref="BM39:BM40"/>
    <mergeCell ref="BN39:BN40"/>
    <mergeCell ref="BO39:BO40"/>
    <mergeCell ref="BJ39:BL39"/>
    <mergeCell ref="AR39:AT39"/>
    <mergeCell ref="AU39:AW39"/>
    <mergeCell ref="AX39:AZ39"/>
    <mergeCell ref="BA39:BC39"/>
    <mergeCell ref="BD39:BF40"/>
    <mergeCell ref="BG39:BI39"/>
    <mergeCell ref="Z39:AB39"/>
    <mergeCell ref="AC39:AE39"/>
    <mergeCell ref="AF39:AH39"/>
    <mergeCell ref="AI39:AK39"/>
    <mergeCell ref="AL39:AN39"/>
    <mergeCell ref="AR41:AT41"/>
    <mergeCell ref="AU41:AW41"/>
    <mergeCell ref="N41:P41"/>
    <mergeCell ref="Q41:S41"/>
    <mergeCell ref="T41:V41"/>
    <mergeCell ref="W41:Y41"/>
    <mergeCell ref="Z41:AB41"/>
    <mergeCell ref="AC41:AE41"/>
    <mergeCell ref="BP39:BP40"/>
    <mergeCell ref="AO39:AQ39"/>
    <mergeCell ref="BR41:BR42"/>
    <mergeCell ref="BS41:BS42"/>
    <mergeCell ref="BT41:BT42"/>
    <mergeCell ref="B43:B44"/>
    <mergeCell ref="C43:D44"/>
    <mergeCell ref="E43:G43"/>
    <mergeCell ref="H43:J43"/>
    <mergeCell ref="K43:M43"/>
    <mergeCell ref="N43:P43"/>
    <mergeCell ref="Q43:S43"/>
    <mergeCell ref="BM41:BM42"/>
    <mergeCell ref="BN41:BN42"/>
    <mergeCell ref="BO41:BO42"/>
    <mergeCell ref="BP41:BP42"/>
    <mergeCell ref="BQ41:BQ42"/>
    <mergeCell ref="AX41:AZ41"/>
    <mergeCell ref="BA41:BC41"/>
    <mergeCell ref="BD41:BF41"/>
    <mergeCell ref="BG41:BI42"/>
    <mergeCell ref="BJ41:BL41"/>
    <mergeCell ref="AF41:AH41"/>
    <mergeCell ref="AI41:AK41"/>
    <mergeCell ref="AL41:AN41"/>
    <mergeCell ref="AO41:AQ41"/>
    <mergeCell ref="AL43:AN43"/>
    <mergeCell ref="AO43:AQ43"/>
    <mergeCell ref="AR43:AT43"/>
    <mergeCell ref="AU43:AW43"/>
    <mergeCell ref="AX43:AZ43"/>
    <mergeCell ref="BA43:BC43"/>
    <mergeCell ref="T43:V43"/>
    <mergeCell ref="W43:Y43"/>
    <mergeCell ref="Z43:AB43"/>
    <mergeCell ref="AC43:AE43"/>
    <mergeCell ref="AF43:AH43"/>
    <mergeCell ref="AI43:AK43"/>
    <mergeCell ref="BT43:BT44"/>
    <mergeCell ref="BN43:BN44"/>
    <mergeCell ref="BO43:BO44"/>
    <mergeCell ref="BP43:BP44"/>
    <mergeCell ref="BQ43:BQ44"/>
    <mergeCell ref="BR43:BR44"/>
    <mergeCell ref="BS43:BS44"/>
    <mergeCell ref="BM43:BM44"/>
    <mergeCell ref="BD43:BF43"/>
    <mergeCell ref="BG43:BI43"/>
    <mergeCell ref="BJ43:BL44"/>
  </mergeCells>
  <phoneticPr fontId="1"/>
  <conditionalFormatting sqref="BT5:BT24">
    <cfRule type="cellIs" dxfId="19" priority="7" operator="equal">
      <formula>2</formula>
    </cfRule>
    <cfRule type="cellIs" dxfId="18" priority="8" operator="equal">
      <formula>1</formula>
    </cfRule>
  </conditionalFormatting>
  <conditionalFormatting sqref="BT25:BT44">
    <cfRule type="cellIs" dxfId="17" priority="5" operator="equal">
      <formula>2</formula>
    </cfRule>
    <cfRule type="cellIs" dxfId="16" priority="6" operator="equal">
      <formula>1</formula>
    </cfRule>
  </conditionalFormatting>
  <pageMargins left="0.23622047244094488" right="0.23622047244094488" top="0.3543307086614173" bottom="0.3543307086614173" header="0.31496062992125984" footer="0.31496062992125984"/>
  <pageSetup paperSize="9" scale="5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4934-66DC-43B3-931C-6A3FE723CEF9}">
  <dimension ref="B2:CX64"/>
  <sheetViews>
    <sheetView zoomScale="70" zoomScaleNormal="70" zoomScaleSheetLayoutView="30" workbookViewId="0"/>
  </sheetViews>
  <sheetFormatPr defaultColWidth="4.81640625" defaultRowHeight="24.9" customHeight="1" x14ac:dyDescent="0.5"/>
  <cols>
    <col min="1" max="4" width="4.81640625" style="1"/>
    <col min="5" max="94" width="4.81640625" style="1" customWidth="1"/>
    <col min="95" max="97" width="4.81640625" style="1"/>
    <col min="98" max="98" width="5.453125" style="1" bestFit="1" customWidth="1"/>
    <col min="99" max="100" width="4.81640625" style="1"/>
    <col min="101" max="101" width="6.1796875" style="1" bestFit="1" customWidth="1"/>
    <col min="102" max="102" width="6.36328125" style="1" customWidth="1"/>
    <col min="103" max="16384" width="4.81640625" style="1"/>
  </cols>
  <sheetData>
    <row r="2" spans="2:102" ht="80.099999999999994" customHeight="1" x14ac:dyDescent="0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2:102" ht="24.9" customHeight="1" thickBot="1" x14ac:dyDescent="0.55000000000000004"/>
    <row r="4" spans="2:102" ht="24.9" customHeight="1" thickBot="1" x14ac:dyDescent="0.55000000000000004">
      <c r="B4" s="35" t="s">
        <v>0</v>
      </c>
      <c r="C4" s="36"/>
      <c r="D4" s="37"/>
      <c r="E4" s="38">
        <v>1</v>
      </c>
      <c r="F4" s="39"/>
      <c r="G4" s="39"/>
      <c r="H4" s="40">
        <v>2</v>
      </c>
      <c r="I4" s="39"/>
      <c r="J4" s="39"/>
      <c r="K4" s="40">
        <v>3</v>
      </c>
      <c r="L4" s="39"/>
      <c r="M4" s="39"/>
      <c r="N4" s="40">
        <v>4</v>
      </c>
      <c r="O4" s="39"/>
      <c r="P4" s="39"/>
      <c r="Q4" s="40">
        <v>5</v>
      </c>
      <c r="R4" s="39"/>
      <c r="S4" s="39"/>
      <c r="T4" s="40">
        <v>6</v>
      </c>
      <c r="U4" s="39"/>
      <c r="V4" s="39"/>
      <c r="W4" s="40">
        <v>7</v>
      </c>
      <c r="X4" s="39"/>
      <c r="Y4" s="39"/>
      <c r="Z4" s="40">
        <v>8</v>
      </c>
      <c r="AA4" s="39"/>
      <c r="AB4" s="39"/>
      <c r="AC4" s="40">
        <v>9</v>
      </c>
      <c r="AD4" s="39"/>
      <c r="AE4" s="39"/>
      <c r="AF4" s="40">
        <v>10</v>
      </c>
      <c r="AG4" s="39"/>
      <c r="AH4" s="152"/>
      <c r="AI4" s="38">
        <v>11</v>
      </c>
      <c r="AJ4" s="39"/>
      <c r="AK4" s="39"/>
      <c r="AL4" s="40">
        <v>12</v>
      </c>
      <c r="AM4" s="39"/>
      <c r="AN4" s="39"/>
      <c r="AO4" s="40">
        <v>13</v>
      </c>
      <c r="AP4" s="39"/>
      <c r="AQ4" s="39"/>
      <c r="AR4" s="40">
        <v>14</v>
      </c>
      <c r="AS4" s="39"/>
      <c r="AT4" s="39"/>
      <c r="AU4" s="40">
        <v>15</v>
      </c>
      <c r="AV4" s="39"/>
      <c r="AW4" s="39"/>
      <c r="AX4" s="40">
        <v>16</v>
      </c>
      <c r="AY4" s="39"/>
      <c r="AZ4" s="39"/>
      <c r="BA4" s="40">
        <v>17</v>
      </c>
      <c r="BB4" s="39"/>
      <c r="BC4" s="39"/>
      <c r="BD4" s="40">
        <v>18</v>
      </c>
      <c r="BE4" s="39"/>
      <c r="BF4" s="39"/>
      <c r="BG4" s="40">
        <v>19</v>
      </c>
      <c r="BH4" s="39"/>
      <c r="BI4" s="39"/>
      <c r="BJ4" s="40">
        <v>20</v>
      </c>
      <c r="BK4" s="39"/>
      <c r="BL4" s="152"/>
      <c r="BM4" s="38">
        <v>21</v>
      </c>
      <c r="BN4" s="39"/>
      <c r="BO4" s="39"/>
      <c r="BP4" s="40">
        <v>22</v>
      </c>
      <c r="BQ4" s="39"/>
      <c r="BR4" s="39"/>
      <c r="BS4" s="40">
        <v>23</v>
      </c>
      <c r="BT4" s="39"/>
      <c r="BU4" s="39"/>
      <c r="BV4" s="40">
        <v>24</v>
      </c>
      <c r="BW4" s="39"/>
      <c r="BX4" s="39"/>
      <c r="BY4" s="40">
        <v>25</v>
      </c>
      <c r="BZ4" s="39"/>
      <c r="CA4" s="39"/>
      <c r="CB4" s="40">
        <v>26</v>
      </c>
      <c r="CC4" s="39"/>
      <c r="CD4" s="39"/>
      <c r="CE4" s="40">
        <v>27</v>
      </c>
      <c r="CF4" s="39"/>
      <c r="CG4" s="39"/>
      <c r="CH4" s="40">
        <v>28</v>
      </c>
      <c r="CI4" s="39"/>
      <c r="CJ4" s="39"/>
      <c r="CK4" s="40">
        <v>29</v>
      </c>
      <c r="CL4" s="39"/>
      <c r="CM4" s="39"/>
      <c r="CN4" s="40">
        <v>30</v>
      </c>
      <c r="CO4" s="39"/>
      <c r="CP4" s="152"/>
      <c r="CQ4" s="5" t="s">
        <v>4</v>
      </c>
      <c r="CR4" s="2" t="s">
        <v>5</v>
      </c>
      <c r="CS4" s="2" t="s">
        <v>6</v>
      </c>
      <c r="CT4" s="2" t="s">
        <v>7</v>
      </c>
      <c r="CU4" s="2" t="s">
        <v>3</v>
      </c>
      <c r="CV4" s="4" t="s">
        <v>2</v>
      </c>
      <c r="CW4" s="4" t="s">
        <v>11</v>
      </c>
      <c r="CX4" s="6" t="s">
        <v>8</v>
      </c>
    </row>
    <row r="5" spans="2:102" ht="24.9" customHeight="1" x14ac:dyDescent="0.5">
      <c r="B5" s="44">
        <v>1</v>
      </c>
      <c r="C5" s="46"/>
      <c r="D5" s="47"/>
      <c r="E5" s="50"/>
      <c r="F5" s="51"/>
      <c r="G5" s="51"/>
      <c r="H5" s="54" t="str">
        <f>IF(H6&gt;J6,"○",IF(H6=J6,"△","●"))</f>
        <v>△</v>
      </c>
      <c r="I5" s="54"/>
      <c r="J5" s="54"/>
      <c r="K5" s="54" t="str">
        <f>IF(K6&gt;M6,"○",IF(K6=M6,"△","●"))</f>
        <v>△</v>
      </c>
      <c r="L5" s="54"/>
      <c r="M5" s="54"/>
      <c r="N5" s="54" t="str">
        <f t="shared" ref="N5" si="0">IF(N6&gt;P6,"○",IF(N6=P6,"△","●"))</f>
        <v>△</v>
      </c>
      <c r="O5" s="54"/>
      <c r="P5" s="54"/>
      <c r="Q5" s="54" t="str">
        <f t="shared" ref="Q5" si="1">IF(Q6&gt;S6,"○",IF(Q6=S6,"△","●"))</f>
        <v>△</v>
      </c>
      <c r="R5" s="54"/>
      <c r="S5" s="54"/>
      <c r="T5" s="54" t="str">
        <f t="shared" ref="T5" si="2">IF(T6&gt;V6,"○",IF(T6=V6,"△","●"))</f>
        <v>△</v>
      </c>
      <c r="U5" s="54"/>
      <c r="V5" s="54"/>
      <c r="W5" s="54" t="str">
        <f t="shared" ref="W5" si="3">IF(W6&gt;Y6,"○",IF(W6=Y6,"△","●"))</f>
        <v>△</v>
      </c>
      <c r="X5" s="54"/>
      <c r="Y5" s="54"/>
      <c r="Z5" s="54" t="str">
        <f t="shared" ref="Z5" si="4">IF(Z6&gt;AB6,"○",IF(Z6=AB6,"△","●"))</f>
        <v>△</v>
      </c>
      <c r="AA5" s="54"/>
      <c r="AB5" s="54"/>
      <c r="AC5" s="54" t="str">
        <f t="shared" ref="AC5" si="5">IF(AC6&gt;AE6,"○",IF(AC6=AE6,"△","●"))</f>
        <v>△</v>
      </c>
      <c r="AD5" s="54"/>
      <c r="AE5" s="54"/>
      <c r="AF5" s="54" t="str">
        <f t="shared" ref="AF5" si="6">IF(AF6&gt;AH6,"○",IF(AF6=AH6,"△","●"))</f>
        <v>△</v>
      </c>
      <c r="AG5" s="54"/>
      <c r="AH5" s="146"/>
      <c r="AI5" s="149" t="str">
        <f t="shared" ref="AI5" si="7">IF(AI6&gt;AK6,"○",IF(AI6=AK6,"△","●"))</f>
        <v>△</v>
      </c>
      <c r="AJ5" s="54"/>
      <c r="AK5" s="54"/>
      <c r="AL5" s="54" t="str">
        <f>IF(AL6&gt;AN6,"○",IF(AL6=AN6,"△","●"))</f>
        <v>△</v>
      </c>
      <c r="AM5" s="54"/>
      <c r="AN5" s="54"/>
      <c r="AO5" s="54" t="str">
        <f>IF(AO6&gt;AQ6,"○",IF(AO6=AQ6,"△","●"))</f>
        <v>△</v>
      </c>
      <c r="AP5" s="54"/>
      <c r="AQ5" s="54"/>
      <c r="AR5" s="54" t="str">
        <f t="shared" ref="AR5" si="8">IF(AR6&gt;AT6,"○",IF(AR6=AT6,"△","●"))</f>
        <v>△</v>
      </c>
      <c r="AS5" s="54"/>
      <c r="AT5" s="54"/>
      <c r="AU5" s="54" t="str">
        <f t="shared" ref="AU5" si="9">IF(AU6&gt;AW6,"○",IF(AU6=AW6,"△","●"))</f>
        <v>△</v>
      </c>
      <c r="AV5" s="54"/>
      <c r="AW5" s="54"/>
      <c r="AX5" s="54" t="str">
        <f t="shared" ref="AX5" si="10">IF(AX6&gt;AZ6,"○",IF(AX6=AZ6,"△","●"))</f>
        <v>△</v>
      </c>
      <c r="AY5" s="54"/>
      <c r="AZ5" s="54"/>
      <c r="BA5" s="54" t="str">
        <f t="shared" ref="BA5" si="11">IF(BA6&gt;BC6,"○",IF(BA6=BC6,"△","●"))</f>
        <v>△</v>
      </c>
      <c r="BB5" s="54"/>
      <c r="BC5" s="54"/>
      <c r="BD5" s="54" t="str">
        <f t="shared" ref="BD5" si="12">IF(BD6&gt;BF6,"○",IF(BD6=BF6,"△","●"))</f>
        <v>△</v>
      </c>
      <c r="BE5" s="54"/>
      <c r="BF5" s="54"/>
      <c r="BG5" s="54" t="str">
        <f t="shared" ref="BG5" si="13">IF(BG6&gt;BI6,"○",IF(BG6=BI6,"△","●"))</f>
        <v>△</v>
      </c>
      <c r="BH5" s="54"/>
      <c r="BI5" s="54"/>
      <c r="BJ5" s="54" t="str">
        <f t="shared" ref="BJ5" si="14">IF(BJ6&gt;BL6,"○",IF(BJ6=BL6,"△","●"))</f>
        <v>△</v>
      </c>
      <c r="BK5" s="54"/>
      <c r="BL5" s="146"/>
      <c r="BM5" s="149" t="str">
        <f t="shared" ref="BM5" si="15">IF(BM6&gt;BO6,"○",IF(BM6=BO6,"△","●"))</f>
        <v>△</v>
      </c>
      <c r="BN5" s="54"/>
      <c r="BO5" s="54"/>
      <c r="BP5" s="54" t="str">
        <f>IF(BP6&gt;BR6,"○",IF(BP6=BR6,"△","●"))</f>
        <v>△</v>
      </c>
      <c r="BQ5" s="54"/>
      <c r="BR5" s="54"/>
      <c r="BS5" s="54" t="str">
        <f>IF(BS6&gt;BU6,"○",IF(BS6=BU6,"△","●"))</f>
        <v>△</v>
      </c>
      <c r="BT5" s="54"/>
      <c r="BU5" s="54"/>
      <c r="BV5" s="54" t="str">
        <f t="shared" ref="BV5" si="16">IF(BV6&gt;BX6,"○",IF(BV6=BX6,"△","●"))</f>
        <v>△</v>
      </c>
      <c r="BW5" s="54"/>
      <c r="BX5" s="54"/>
      <c r="BY5" s="54" t="str">
        <f t="shared" ref="BY5" si="17">IF(BY6&gt;CA6,"○",IF(BY6=CA6,"△","●"))</f>
        <v>△</v>
      </c>
      <c r="BZ5" s="54"/>
      <c r="CA5" s="54"/>
      <c r="CB5" s="54" t="str">
        <f t="shared" ref="CB5" si="18">IF(CB6&gt;CD6,"○",IF(CB6=CD6,"△","●"))</f>
        <v>△</v>
      </c>
      <c r="CC5" s="54"/>
      <c r="CD5" s="54"/>
      <c r="CE5" s="54" t="str">
        <f t="shared" ref="CE5" si="19">IF(CE6&gt;CG6,"○",IF(CE6=CG6,"△","●"))</f>
        <v>△</v>
      </c>
      <c r="CF5" s="54"/>
      <c r="CG5" s="54"/>
      <c r="CH5" s="54" t="str">
        <f t="shared" ref="CH5" si="20">IF(CH6&gt;CJ6,"○",IF(CH6=CJ6,"△","●"))</f>
        <v>△</v>
      </c>
      <c r="CI5" s="54"/>
      <c r="CJ5" s="54"/>
      <c r="CK5" s="54" t="str">
        <f t="shared" ref="CK5" si="21">IF(CK6&gt;CM6,"○",IF(CK6=CM6,"△","●"))</f>
        <v>△</v>
      </c>
      <c r="CL5" s="54"/>
      <c r="CM5" s="54"/>
      <c r="CN5" s="54" t="str">
        <f t="shared" ref="CN5" si="22">IF(CN6&gt;CP6,"○",IF(CN6=CP6,"△","●"))</f>
        <v>△</v>
      </c>
      <c r="CO5" s="54"/>
      <c r="CP5" s="146"/>
      <c r="CQ5" s="70">
        <f>COUNTIF(E5:CP5,"○")</f>
        <v>0</v>
      </c>
      <c r="CR5" s="55">
        <f>COUNTIF(E5:CP5,"△")</f>
        <v>29</v>
      </c>
      <c r="CS5" s="55">
        <f>COUNTIF(E5:CP5,"●")</f>
        <v>0</v>
      </c>
      <c r="CT5" s="55">
        <f>CQ5*3+CR5*1</f>
        <v>29</v>
      </c>
      <c r="CU5" s="55">
        <f>SUM(E6,H6,K6,N6,Q6,T6,W6,Z6,AC6,AF6,AI6,AL6,AO6,AR6,AU6,AX6,BA6,BD6,BG6,BJ6,BM6,BP6,BS6,BV6,BY6,CB6,CE6,CH6,CK6,CN6)</f>
        <v>0</v>
      </c>
      <c r="CV5" s="55">
        <f>SUM(G6,J6,M6,P6,S6,V6,Y6,AB6,AE6,AH6,AK6,AN6,AQ6,AT6,AW6,AZ6,BC6,BF6,BI6,BL6,BO6,BR6,BU6,BX6,CA6,CD6,CG6,CJ6,CM6,CP6)</f>
        <v>0</v>
      </c>
      <c r="CW5" s="130">
        <f>CU5-CV5</f>
        <v>0</v>
      </c>
      <c r="CX5" s="59">
        <f>IFERROR(_xlfn.RANK.EQ(CT5,$CT$5:$CT$64),"")</f>
        <v>1</v>
      </c>
    </row>
    <row r="6" spans="2:102" ht="24.9" customHeight="1" x14ac:dyDescent="0.5">
      <c r="B6" s="45"/>
      <c r="C6" s="48"/>
      <c r="D6" s="49"/>
      <c r="E6" s="52"/>
      <c r="F6" s="53"/>
      <c r="G6" s="53"/>
      <c r="H6" s="7"/>
      <c r="I6" s="7" t="s">
        <v>1</v>
      </c>
      <c r="J6" s="7"/>
      <c r="K6" s="7"/>
      <c r="L6" s="7" t="s">
        <v>1</v>
      </c>
      <c r="M6" s="7"/>
      <c r="N6" s="7"/>
      <c r="O6" s="8" t="s">
        <v>9</v>
      </c>
      <c r="P6" s="7"/>
      <c r="Q6" s="7"/>
      <c r="R6" s="7" t="s">
        <v>1</v>
      </c>
      <c r="S6" s="7"/>
      <c r="T6" s="7"/>
      <c r="U6" s="7" t="s">
        <v>1</v>
      </c>
      <c r="V6" s="7"/>
      <c r="W6" s="7"/>
      <c r="X6" s="7" t="s">
        <v>1</v>
      </c>
      <c r="Y6" s="7"/>
      <c r="Z6" s="7"/>
      <c r="AA6" s="7" t="s">
        <v>1</v>
      </c>
      <c r="AB6" s="7"/>
      <c r="AC6" s="7"/>
      <c r="AD6" s="7"/>
      <c r="AE6" s="7"/>
      <c r="AF6" s="7"/>
      <c r="AG6" s="7" t="s">
        <v>1</v>
      </c>
      <c r="AH6" s="21"/>
      <c r="AI6" s="24"/>
      <c r="AJ6" s="7" t="s">
        <v>1</v>
      </c>
      <c r="AK6" s="7"/>
      <c r="AL6" s="7"/>
      <c r="AM6" s="8" t="s">
        <v>9</v>
      </c>
      <c r="AN6" s="7"/>
      <c r="AO6" s="7"/>
      <c r="AP6" s="7" t="s">
        <v>1</v>
      </c>
      <c r="AQ6" s="7"/>
      <c r="AR6" s="7"/>
      <c r="AS6" s="7" t="s">
        <v>1</v>
      </c>
      <c r="AT6" s="7"/>
      <c r="AU6" s="7"/>
      <c r="AV6" s="7" t="s">
        <v>1</v>
      </c>
      <c r="AW6" s="7"/>
      <c r="AX6" s="7"/>
      <c r="AY6" s="7" t="s">
        <v>1</v>
      </c>
      <c r="AZ6" s="7"/>
      <c r="BA6" s="7"/>
      <c r="BB6" s="7" t="s">
        <v>1</v>
      </c>
      <c r="BC6" s="7"/>
      <c r="BD6" s="7"/>
      <c r="BE6" s="7" t="s">
        <v>1</v>
      </c>
      <c r="BF6" s="7"/>
      <c r="BG6" s="7"/>
      <c r="BH6" s="7" t="s">
        <v>1</v>
      </c>
      <c r="BI6" s="7"/>
      <c r="BJ6" s="7"/>
      <c r="BK6" s="7" t="s">
        <v>1</v>
      </c>
      <c r="BL6" s="21"/>
      <c r="BM6" s="24"/>
      <c r="BN6" s="7" t="s">
        <v>1</v>
      </c>
      <c r="BO6" s="7"/>
      <c r="BP6" s="7"/>
      <c r="BQ6" s="7" t="s">
        <v>1</v>
      </c>
      <c r="BR6" s="7"/>
      <c r="BS6" s="7"/>
      <c r="BT6" s="7" t="s">
        <v>1</v>
      </c>
      <c r="BU6" s="7"/>
      <c r="BV6" s="7"/>
      <c r="BW6" s="7" t="s">
        <v>1</v>
      </c>
      <c r="BX6" s="7"/>
      <c r="BY6" s="7"/>
      <c r="BZ6" s="7" t="s">
        <v>1</v>
      </c>
      <c r="CA6" s="7"/>
      <c r="CB6" s="7"/>
      <c r="CC6" s="7" t="s">
        <v>1</v>
      </c>
      <c r="CD6" s="7"/>
      <c r="CE6" s="7"/>
      <c r="CF6" s="7" t="s">
        <v>1</v>
      </c>
      <c r="CG6" s="7"/>
      <c r="CH6" s="7"/>
      <c r="CI6" s="7" t="s">
        <v>1</v>
      </c>
      <c r="CJ6" s="7"/>
      <c r="CK6" s="7"/>
      <c r="CL6" s="7" t="s">
        <v>1</v>
      </c>
      <c r="CM6" s="7"/>
      <c r="CN6" s="7"/>
      <c r="CO6" s="7" t="s">
        <v>1</v>
      </c>
      <c r="CP6" s="21"/>
      <c r="CQ6" s="71"/>
      <c r="CR6" s="56"/>
      <c r="CS6" s="56"/>
      <c r="CT6" s="56"/>
      <c r="CU6" s="56"/>
      <c r="CV6" s="56"/>
      <c r="CW6" s="129"/>
      <c r="CX6" s="60"/>
    </row>
    <row r="7" spans="2:102" ht="24.9" customHeight="1" x14ac:dyDescent="0.5">
      <c r="B7" s="61">
        <v>2</v>
      </c>
      <c r="C7" s="62"/>
      <c r="D7" s="63"/>
      <c r="E7" s="64" t="str">
        <f>IF(E8&gt;G8,"○",IF(E8=G8,"△","●"))</f>
        <v>△</v>
      </c>
      <c r="F7" s="65"/>
      <c r="G7" s="65"/>
      <c r="H7" s="66"/>
      <c r="I7" s="66"/>
      <c r="J7" s="66"/>
      <c r="K7" s="65" t="str">
        <f>IF(K8&gt;M8,"○",IF(K8=M8,"△","●"))</f>
        <v>△</v>
      </c>
      <c r="L7" s="65"/>
      <c r="M7" s="65"/>
      <c r="N7" s="65" t="str">
        <f t="shared" ref="N7" si="23">IF(N8&gt;P8,"○",IF(N8=P8,"△","●"))</f>
        <v>△</v>
      </c>
      <c r="O7" s="65"/>
      <c r="P7" s="65"/>
      <c r="Q7" s="65" t="str">
        <f t="shared" ref="Q7" si="24">IF(Q8&gt;S8,"○",IF(Q8=S8,"△","●"))</f>
        <v>△</v>
      </c>
      <c r="R7" s="65"/>
      <c r="S7" s="65"/>
      <c r="T7" s="65" t="str">
        <f t="shared" ref="T7" si="25">IF(T8&gt;V8,"○",IF(T8=V8,"△","●"))</f>
        <v>△</v>
      </c>
      <c r="U7" s="65"/>
      <c r="V7" s="65"/>
      <c r="W7" s="65" t="str">
        <f t="shared" ref="W7" si="26">IF(W8&gt;Y8,"○",IF(W8=Y8,"△","●"))</f>
        <v>△</v>
      </c>
      <c r="X7" s="65"/>
      <c r="Y7" s="65"/>
      <c r="Z7" s="65" t="str">
        <f t="shared" ref="Z7" si="27">IF(Z8&gt;AB8,"○",IF(Z8=AB8,"△","●"))</f>
        <v>△</v>
      </c>
      <c r="AA7" s="65"/>
      <c r="AB7" s="65"/>
      <c r="AC7" s="65" t="str">
        <f t="shared" ref="AC7" si="28">IF(AC8&gt;AE8,"○",IF(AC8=AE8,"△","●"))</f>
        <v>△</v>
      </c>
      <c r="AD7" s="65"/>
      <c r="AE7" s="65"/>
      <c r="AF7" s="65" t="str">
        <f t="shared" ref="AF7" si="29">IF(AF8&gt;AH8,"○",IF(AF8=AH8,"△","●"))</f>
        <v>△</v>
      </c>
      <c r="AG7" s="65"/>
      <c r="AH7" s="136"/>
      <c r="AI7" s="64" t="str">
        <f>IF(AI8&gt;AK8,"○",IF(AI8=AK8,"△","●"))</f>
        <v>△</v>
      </c>
      <c r="AJ7" s="65"/>
      <c r="AK7" s="65"/>
      <c r="AL7" s="65" t="str">
        <f t="shared" ref="AL7" si="30">IF(AL8&gt;AN8,"○",IF(AL8=AN8,"△","●"))</f>
        <v>△</v>
      </c>
      <c r="AM7" s="65"/>
      <c r="AN7" s="65"/>
      <c r="AO7" s="65" t="str">
        <f>IF(AO8&gt;AQ8,"○",IF(AO8=AQ8,"△","●"))</f>
        <v>△</v>
      </c>
      <c r="AP7" s="65"/>
      <c r="AQ7" s="65"/>
      <c r="AR7" s="65" t="str">
        <f t="shared" ref="AR7" si="31">IF(AR8&gt;AT8,"○",IF(AR8=AT8,"△","●"))</f>
        <v>△</v>
      </c>
      <c r="AS7" s="65"/>
      <c r="AT7" s="65"/>
      <c r="AU7" s="65" t="str">
        <f t="shared" ref="AU7" si="32">IF(AU8&gt;AW8,"○",IF(AU8=AW8,"△","●"))</f>
        <v>△</v>
      </c>
      <c r="AV7" s="65"/>
      <c r="AW7" s="65"/>
      <c r="AX7" s="65" t="str">
        <f t="shared" ref="AX7" si="33">IF(AX8&gt;AZ8,"○",IF(AX8=AZ8,"△","●"))</f>
        <v>△</v>
      </c>
      <c r="AY7" s="65"/>
      <c r="AZ7" s="65"/>
      <c r="BA7" s="65" t="str">
        <f t="shared" ref="BA7" si="34">IF(BA8&gt;BC8,"○",IF(BA8=BC8,"△","●"))</f>
        <v>△</v>
      </c>
      <c r="BB7" s="65"/>
      <c r="BC7" s="65"/>
      <c r="BD7" s="65" t="str">
        <f t="shared" ref="BD7" si="35">IF(BD8&gt;BF8,"○",IF(BD8=BF8,"△","●"))</f>
        <v>△</v>
      </c>
      <c r="BE7" s="65"/>
      <c r="BF7" s="65"/>
      <c r="BG7" s="65" t="str">
        <f t="shared" ref="BG7" si="36">IF(BG8&gt;BI8,"○",IF(BG8=BI8,"△","●"))</f>
        <v>△</v>
      </c>
      <c r="BH7" s="65"/>
      <c r="BI7" s="65"/>
      <c r="BJ7" s="65" t="str">
        <f t="shared" ref="BJ7" si="37">IF(BJ8&gt;BL8,"○",IF(BJ8=BL8,"△","●"))</f>
        <v>△</v>
      </c>
      <c r="BK7" s="65"/>
      <c r="BL7" s="136"/>
      <c r="BM7" s="64" t="str">
        <f>IF(BM8&gt;BO8,"○",IF(BM8=BO8,"△","●"))</f>
        <v>△</v>
      </c>
      <c r="BN7" s="65"/>
      <c r="BO7" s="65"/>
      <c r="BP7" s="65" t="str">
        <f t="shared" ref="BP7" si="38">IF(BP8&gt;BR8,"○",IF(BP8=BR8,"△","●"))</f>
        <v>△</v>
      </c>
      <c r="BQ7" s="65"/>
      <c r="BR7" s="65"/>
      <c r="BS7" s="65" t="str">
        <f>IF(BS8&gt;BU8,"○",IF(BS8=BU8,"△","●"))</f>
        <v>△</v>
      </c>
      <c r="BT7" s="65"/>
      <c r="BU7" s="65"/>
      <c r="BV7" s="65" t="str">
        <f t="shared" ref="BV7" si="39">IF(BV8&gt;BX8,"○",IF(BV8=BX8,"△","●"))</f>
        <v>△</v>
      </c>
      <c r="BW7" s="65"/>
      <c r="BX7" s="65"/>
      <c r="BY7" s="65" t="str">
        <f t="shared" ref="BY7" si="40">IF(BY8&gt;CA8,"○",IF(BY8=CA8,"△","●"))</f>
        <v>△</v>
      </c>
      <c r="BZ7" s="65"/>
      <c r="CA7" s="65"/>
      <c r="CB7" s="65" t="str">
        <f t="shared" ref="CB7" si="41">IF(CB8&gt;CD8,"○",IF(CB8=CD8,"△","●"))</f>
        <v>△</v>
      </c>
      <c r="CC7" s="65"/>
      <c r="CD7" s="65"/>
      <c r="CE7" s="65" t="str">
        <f t="shared" ref="CE7" si="42">IF(CE8&gt;CG8,"○",IF(CE8=CG8,"△","●"))</f>
        <v>△</v>
      </c>
      <c r="CF7" s="65"/>
      <c r="CG7" s="65"/>
      <c r="CH7" s="65" t="str">
        <f t="shared" ref="CH7" si="43">IF(CH8&gt;CJ8,"○",IF(CH8=CJ8,"△","●"))</f>
        <v>△</v>
      </c>
      <c r="CI7" s="65"/>
      <c r="CJ7" s="65"/>
      <c r="CK7" s="65" t="str">
        <f t="shared" ref="CK7" si="44">IF(CK8&gt;CM8,"○",IF(CK8=CM8,"△","●"))</f>
        <v>△</v>
      </c>
      <c r="CL7" s="65"/>
      <c r="CM7" s="65"/>
      <c r="CN7" s="65" t="str">
        <f t="shared" ref="CN7" si="45">IF(CN8&gt;CP8,"○",IF(CN8=CP8,"△","●"))</f>
        <v>△</v>
      </c>
      <c r="CO7" s="65"/>
      <c r="CP7" s="136"/>
      <c r="CQ7" s="82">
        <f>COUNTIF(E7:CP7,"○")</f>
        <v>0</v>
      </c>
      <c r="CR7" s="77">
        <f>COUNTIF(E7:CP7,"△")</f>
        <v>29</v>
      </c>
      <c r="CS7" s="77">
        <f>COUNTIF(E7:CP7,"●")</f>
        <v>0</v>
      </c>
      <c r="CT7" s="77">
        <f t="shared" ref="CT7" si="46">CQ7*3+CR7*1</f>
        <v>29</v>
      </c>
      <c r="CU7" s="77">
        <f t="shared" ref="CU7" si="47">SUM(E8,H8,K8,N8,Q8,T8,W8,Z8,AC8,AF8,AI8,AL8,AO8,AR8,AU8,AX8,BA8,BD8,BG8,BJ8,BM8,BP8,BS8,BV8,BY8,CB8,CE8,CH8,CK8,CN8)</f>
        <v>0</v>
      </c>
      <c r="CV7" s="77">
        <f t="shared" ref="CV7" si="48">SUM(G8,J8,M8,P8,S8,V8,Y8,AB8,AE8,AH8,AK8,AN8,AQ8,AT8,AW8,AZ8,BC8,BF8,BI8,BL8,BO8,BR8,BU8,BX8,CA8,CD8,CG8,CJ8,CM8,CP8)</f>
        <v>0</v>
      </c>
      <c r="CW7" s="106">
        <f t="shared" ref="CW7" si="49">CU7-CV7</f>
        <v>0</v>
      </c>
      <c r="CX7" s="60">
        <f>IFERROR(_xlfn.RANK.EQ(CT7,$CT$5:$CT$64),"")</f>
        <v>1</v>
      </c>
    </row>
    <row r="8" spans="2:102" ht="24.9" customHeight="1" x14ac:dyDescent="0.5">
      <c r="B8" s="45"/>
      <c r="C8" s="62"/>
      <c r="D8" s="63"/>
      <c r="E8" s="22" t="str">
        <f>IF(J6="","",J6)</f>
        <v/>
      </c>
      <c r="F8" s="11" t="s">
        <v>1</v>
      </c>
      <c r="G8" s="11" t="str">
        <f>IF(H6="","",H6)</f>
        <v/>
      </c>
      <c r="H8" s="66"/>
      <c r="I8" s="66"/>
      <c r="J8" s="66"/>
      <c r="K8" s="11"/>
      <c r="L8" s="11" t="s">
        <v>1</v>
      </c>
      <c r="M8" s="11"/>
      <c r="N8" s="11"/>
      <c r="O8" s="11" t="s">
        <v>1</v>
      </c>
      <c r="P8" s="11"/>
      <c r="Q8" s="11"/>
      <c r="R8" s="11" t="s">
        <v>1</v>
      </c>
      <c r="S8" s="11"/>
      <c r="T8" s="11"/>
      <c r="U8" s="11" t="s">
        <v>1</v>
      </c>
      <c r="V8" s="11"/>
      <c r="W8" s="11"/>
      <c r="X8" s="11" t="s">
        <v>1</v>
      </c>
      <c r="Y8" s="11"/>
      <c r="Z8" s="11"/>
      <c r="AA8" s="11" t="s">
        <v>1</v>
      </c>
      <c r="AB8" s="11"/>
      <c r="AC8" s="11"/>
      <c r="AD8" s="11" t="s">
        <v>1</v>
      </c>
      <c r="AE8" s="11"/>
      <c r="AF8" s="11"/>
      <c r="AG8" s="11" t="s">
        <v>1</v>
      </c>
      <c r="AH8" s="23"/>
      <c r="AI8" s="22"/>
      <c r="AJ8" s="11" t="s">
        <v>1</v>
      </c>
      <c r="AK8" s="11"/>
      <c r="AL8" s="11"/>
      <c r="AM8" s="11" t="s">
        <v>1</v>
      </c>
      <c r="AN8" s="11"/>
      <c r="AO8" s="11"/>
      <c r="AP8" s="11" t="s">
        <v>9</v>
      </c>
      <c r="AQ8" s="11"/>
      <c r="AR8" s="11"/>
      <c r="AS8" s="11" t="s">
        <v>1</v>
      </c>
      <c r="AT8" s="11"/>
      <c r="AU8" s="11"/>
      <c r="AV8" s="11" t="s">
        <v>1</v>
      </c>
      <c r="AW8" s="11"/>
      <c r="AX8" s="11"/>
      <c r="AY8" s="11" t="s">
        <v>1</v>
      </c>
      <c r="AZ8" s="11"/>
      <c r="BA8" s="11"/>
      <c r="BB8" s="11" t="s">
        <v>1</v>
      </c>
      <c r="BC8" s="11"/>
      <c r="BD8" s="11"/>
      <c r="BE8" s="11" t="s">
        <v>1</v>
      </c>
      <c r="BF8" s="11"/>
      <c r="BG8" s="11"/>
      <c r="BH8" s="11" t="s">
        <v>1</v>
      </c>
      <c r="BI8" s="11"/>
      <c r="BJ8" s="11"/>
      <c r="BK8" s="11" t="s">
        <v>1</v>
      </c>
      <c r="BL8" s="23"/>
      <c r="BM8" s="22"/>
      <c r="BN8" s="11" t="s">
        <v>9</v>
      </c>
      <c r="BO8" s="11"/>
      <c r="BP8" s="11"/>
      <c r="BQ8" s="11" t="s">
        <v>1</v>
      </c>
      <c r="BR8" s="11"/>
      <c r="BS8" s="11"/>
      <c r="BT8" s="11" t="s">
        <v>1</v>
      </c>
      <c r="BU8" s="11"/>
      <c r="BV8" s="11"/>
      <c r="BW8" s="11" t="s">
        <v>1</v>
      </c>
      <c r="BX8" s="11"/>
      <c r="BY8" s="11"/>
      <c r="BZ8" s="11" t="s">
        <v>1</v>
      </c>
      <c r="CA8" s="11"/>
      <c r="CB8" s="11"/>
      <c r="CC8" s="11" t="s">
        <v>1</v>
      </c>
      <c r="CD8" s="11"/>
      <c r="CE8" s="11"/>
      <c r="CF8" s="11" t="s">
        <v>1</v>
      </c>
      <c r="CG8" s="11"/>
      <c r="CH8" s="11"/>
      <c r="CI8" s="11" t="s">
        <v>1</v>
      </c>
      <c r="CJ8" s="11"/>
      <c r="CK8" s="11"/>
      <c r="CL8" s="11" t="s">
        <v>1</v>
      </c>
      <c r="CM8" s="11"/>
      <c r="CN8" s="11"/>
      <c r="CO8" s="11" t="s">
        <v>1</v>
      </c>
      <c r="CP8" s="23"/>
      <c r="CQ8" s="82"/>
      <c r="CR8" s="77"/>
      <c r="CS8" s="77"/>
      <c r="CT8" s="77"/>
      <c r="CU8" s="77"/>
      <c r="CV8" s="77"/>
      <c r="CW8" s="106"/>
      <c r="CX8" s="60"/>
    </row>
    <row r="9" spans="2:102" ht="24.9" customHeight="1" x14ac:dyDescent="0.5">
      <c r="B9" s="61">
        <v>3</v>
      </c>
      <c r="C9" s="48"/>
      <c r="D9" s="49"/>
      <c r="E9" s="72" t="str">
        <f t="shared" ref="E9" si="50">IF(E10&gt;G10,"○",IF(E10=G10,"△","●"))</f>
        <v>△</v>
      </c>
      <c r="F9" s="73"/>
      <c r="G9" s="73"/>
      <c r="H9" s="73" t="str">
        <f>IF(H10&gt;J10,"○",IF(H10=J10,"△","●"))</f>
        <v>△</v>
      </c>
      <c r="I9" s="73"/>
      <c r="J9" s="73"/>
      <c r="K9" s="53"/>
      <c r="L9" s="53"/>
      <c r="M9" s="53"/>
      <c r="N9" s="73" t="str">
        <f t="shared" ref="N9" si="51">IF(N10&gt;P10,"○",IF(N10=P10,"△","●"))</f>
        <v>△</v>
      </c>
      <c r="O9" s="73"/>
      <c r="P9" s="73"/>
      <c r="Q9" s="73" t="str">
        <f t="shared" ref="Q9" si="52">IF(Q10&gt;S10,"○",IF(Q10=S10,"△","●"))</f>
        <v>△</v>
      </c>
      <c r="R9" s="73"/>
      <c r="S9" s="73"/>
      <c r="T9" s="73" t="str">
        <f t="shared" ref="T9" si="53">IF(T10&gt;V10,"○",IF(T10=V10,"△","●"))</f>
        <v>△</v>
      </c>
      <c r="U9" s="73"/>
      <c r="V9" s="73"/>
      <c r="W9" s="73" t="str">
        <f t="shared" ref="W9" si="54">IF(W10&gt;Y10,"○",IF(W10=Y10,"△","●"))</f>
        <v>△</v>
      </c>
      <c r="X9" s="73"/>
      <c r="Y9" s="73"/>
      <c r="Z9" s="73" t="str">
        <f t="shared" ref="Z9" si="55">IF(Z10&gt;AB10,"○",IF(Z10=AB10,"△","●"))</f>
        <v>△</v>
      </c>
      <c r="AA9" s="73"/>
      <c r="AB9" s="73"/>
      <c r="AC9" s="73" t="str">
        <f t="shared" ref="AC9" si="56">IF(AC10&gt;AE10,"○",IF(AC10=AE10,"△","●"))</f>
        <v>△</v>
      </c>
      <c r="AD9" s="73"/>
      <c r="AE9" s="73"/>
      <c r="AF9" s="73" t="str">
        <f t="shared" ref="AF9" si="57">IF(AF10&gt;AH10,"○",IF(AF10=AH10,"△","●"))</f>
        <v>△</v>
      </c>
      <c r="AG9" s="73"/>
      <c r="AH9" s="141"/>
      <c r="AI9" s="72" t="str">
        <f t="shared" ref="AI9" si="58">IF(AI10&gt;AK10,"○",IF(AI10=AK10,"△","●"))</f>
        <v>△</v>
      </c>
      <c r="AJ9" s="73"/>
      <c r="AK9" s="73"/>
      <c r="AL9" s="73" t="str">
        <f t="shared" ref="AL9" si="59">IF(AL10&gt;AN10,"○",IF(AL10=AN10,"△","●"))</f>
        <v>△</v>
      </c>
      <c r="AM9" s="73"/>
      <c r="AN9" s="73"/>
      <c r="AO9" s="73" t="str">
        <f t="shared" ref="AO9" si="60">IF(AO10&gt;AQ10,"○",IF(AO10=AQ10,"△","●"))</f>
        <v>△</v>
      </c>
      <c r="AP9" s="73"/>
      <c r="AQ9" s="73"/>
      <c r="AR9" s="73" t="str">
        <f t="shared" ref="AR9" si="61">IF(AR10&gt;AT10,"○",IF(AR10=AT10,"△","●"))</f>
        <v>△</v>
      </c>
      <c r="AS9" s="73"/>
      <c r="AT9" s="73"/>
      <c r="AU9" s="73" t="str">
        <f t="shared" ref="AU9" si="62">IF(AU10&gt;AW10,"○",IF(AU10=AW10,"△","●"))</f>
        <v>△</v>
      </c>
      <c r="AV9" s="73"/>
      <c r="AW9" s="73"/>
      <c r="AX9" s="73" t="str">
        <f t="shared" ref="AX9" si="63">IF(AX10&gt;AZ10,"○",IF(AX10=AZ10,"△","●"))</f>
        <v>△</v>
      </c>
      <c r="AY9" s="73"/>
      <c r="AZ9" s="73"/>
      <c r="BA9" s="73" t="str">
        <f t="shared" ref="BA9" si="64">IF(BA10&gt;BC10,"○",IF(BA10=BC10,"△","●"))</f>
        <v>△</v>
      </c>
      <c r="BB9" s="73"/>
      <c r="BC9" s="73"/>
      <c r="BD9" s="73" t="str">
        <f t="shared" ref="BD9" si="65">IF(BD10&gt;BF10,"○",IF(BD10=BF10,"△","●"))</f>
        <v>△</v>
      </c>
      <c r="BE9" s="73"/>
      <c r="BF9" s="73"/>
      <c r="BG9" s="73" t="str">
        <f t="shared" ref="BG9" si="66">IF(BG10&gt;BI10,"○",IF(BG10=BI10,"△","●"))</f>
        <v>△</v>
      </c>
      <c r="BH9" s="73"/>
      <c r="BI9" s="73"/>
      <c r="BJ9" s="73" t="str">
        <f t="shared" ref="BJ9" si="67">IF(BJ10&gt;BL10,"○",IF(BJ10=BL10,"△","●"))</f>
        <v>△</v>
      </c>
      <c r="BK9" s="73"/>
      <c r="BL9" s="141"/>
      <c r="BM9" s="72" t="str">
        <f t="shared" ref="BM9" si="68">IF(BM10&gt;BO10,"○",IF(BM10=BO10,"△","●"))</f>
        <v>△</v>
      </c>
      <c r="BN9" s="73"/>
      <c r="BO9" s="73"/>
      <c r="BP9" s="73" t="str">
        <f t="shared" ref="BP9" si="69">IF(BP10&gt;BR10,"○",IF(BP10=BR10,"△","●"))</f>
        <v>△</v>
      </c>
      <c r="BQ9" s="73"/>
      <c r="BR9" s="73"/>
      <c r="BS9" s="73" t="str">
        <f t="shared" ref="BS9" si="70">IF(BS10&gt;BU10,"○",IF(BS10=BU10,"△","●"))</f>
        <v>△</v>
      </c>
      <c r="BT9" s="73"/>
      <c r="BU9" s="73"/>
      <c r="BV9" s="73" t="str">
        <f t="shared" ref="BV9" si="71">IF(BV10&gt;BX10,"○",IF(BV10=BX10,"△","●"))</f>
        <v>△</v>
      </c>
      <c r="BW9" s="73"/>
      <c r="BX9" s="73"/>
      <c r="BY9" s="73" t="str">
        <f t="shared" ref="BY9" si="72">IF(BY10&gt;CA10,"○",IF(BY10=CA10,"△","●"))</f>
        <v>△</v>
      </c>
      <c r="BZ9" s="73"/>
      <c r="CA9" s="73"/>
      <c r="CB9" s="73" t="str">
        <f t="shared" ref="CB9" si="73">IF(CB10&gt;CD10,"○",IF(CB10=CD10,"△","●"))</f>
        <v>△</v>
      </c>
      <c r="CC9" s="73"/>
      <c r="CD9" s="73"/>
      <c r="CE9" s="73" t="str">
        <f t="shared" ref="CE9" si="74">IF(CE10&gt;CG10,"○",IF(CE10=CG10,"△","●"))</f>
        <v>△</v>
      </c>
      <c r="CF9" s="73"/>
      <c r="CG9" s="73"/>
      <c r="CH9" s="73" t="str">
        <f t="shared" ref="CH9" si="75">IF(CH10&gt;CJ10,"○",IF(CH10=CJ10,"△","●"))</f>
        <v>△</v>
      </c>
      <c r="CI9" s="73"/>
      <c r="CJ9" s="73"/>
      <c r="CK9" s="73" t="str">
        <f t="shared" ref="CK9" si="76">IF(CK10&gt;CM10,"○",IF(CK10=CM10,"△","●"))</f>
        <v>△</v>
      </c>
      <c r="CL9" s="73"/>
      <c r="CM9" s="73"/>
      <c r="CN9" s="73" t="str">
        <f t="shared" ref="CN9" si="77">IF(CN10&gt;CP10,"○",IF(CN10=CP10,"△","●"))</f>
        <v>△</v>
      </c>
      <c r="CO9" s="73"/>
      <c r="CP9" s="141"/>
      <c r="CQ9" s="71">
        <f>COUNTIF(E9:CP9,"○")</f>
        <v>0</v>
      </c>
      <c r="CR9" s="56">
        <f>COUNTIF(E9:CP9,"△")</f>
        <v>29</v>
      </c>
      <c r="CS9" s="56">
        <f>COUNTIF(E9:CP9,"●")</f>
        <v>0</v>
      </c>
      <c r="CT9" s="56">
        <f t="shared" ref="CT9" si="78">CQ9*3+CR9*1</f>
        <v>29</v>
      </c>
      <c r="CU9" s="86">
        <f t="shared" ref="CU9" si="79">SUM(E10,H10,K10,N10,Q10,T10,W10,Z10,AC10,AF10,AI10,AL10,AO10,AR10,AU10,AX10,BA10,BD10,BG10,BJ10,BM10,BP10,BS10,BV10,BY10,CB10,CE10,CH10,CK10,CN10)</f>
        <v>0</v>
      </c>
      <c r="CV9" s="86">
        <f t="shared" ref="CV9" si="80">SUM(G10,J10,M10,P10,S10,V10,Y10,AB10,AE10,AH10,AK10,AN10,AQ10,AT10,AW10,AZ10,BC10,BF10,BI10,BL10,BO10,BR10,BU10,BX10,CA10,CD10,CG10,CJ10,CM10,CP10)</f>
        <v>0</v>
      </c>
      <c r="CW9" s="129">
        <f t="shared" ref="CW9" si="81">CU9-CV9</f>
        <v>0</v>
      </c>
      <c r="CX9" s="60">
        <f>IFERROR(_xlfn.RANK.EQ(CT9,$CT$5:$CT$64),"")</f>
        <v>1</v>
      </c>
    </row>
    <row r="10" spans="2:102" ht="24.9" customHeight="1" x14ac:dyDescent="0.5">
      <c r="B10" s="45"/>
      <c r="C10" s="48"/>
      <c r="D10" s="49"/>
      <c r="E10" s="24" t="str">
        <f>IF(M6="","",M6)</f>
        <v/>
      </c>
      <c r="F10" s="7" t="s">
        <v>1</v>
      </c>
      <c r="G10" s="7" t="str">
        <f>IF(K6="","",K6)</f>
        <v/>
      </c>
      <c r="H10" s="7" t="str">
        <f>IF(M8="","",M8)</f>
        <v/>
      </c>
      <c r="I10" s="7" t="s">
        <v>1</v>
      </c>
      <c r="J10" s="7" t="str">
        <f>IF(K8="","",K8)</f>
        <v/>
      </c>
      <c r="K10" s="53"/>
      <c r="L10" s="53"/>
      <c r="M10" s="53"/>
      <c r="N10" s="7"/>
      <c r="O10" s="7" t="s">
        <v>1</v>
      </c>
      <c r="P10" s="7"/>
      <c r="Q10" s="7"/>
      <c r="R10" s="7" t="s">
        <v>1</v>
      </c>
      <c r="S10" s="7"/>
      <c r="T10" s="7"/>
      <c r="U10" s="7" t="s">
        <v>1</v>
      </c>
      <c r="V10" s="7"/>
      <c r="W10" s="7"/>
      <c r="X10" s="7" t="s">
        <v>1</v>
      </c>
      <c r="Y10" s="7"/>
      <c r="Z10" s="7"/>
      <c r="AA10" s="7" t="s">
        <v>1</v>
      </c>
      <c r="AB10" s="7"/>
      <c r="AC10" s="7"/>
      <c r="AD10" s="7" t="s">
        <v>1</v>
      </c>
      <c r="AE10" s="7"/>
      <c r="AF10" s="7"/>
      <c r="AG10" s="7" t="s">
        <v>1</v>
      </c>
      <c r="AH10" s="21"/>
      <c r="AI10" s="24"/>
      <c r="AJ10" s="7" t="s">
        <v>1</v>
      </c>
      <c r="AK10" s="7"/>
      <c r="AL10" s="7"/>
      <c r="AM10" s="7" t="s">
        <v>1</v>
      </c>
      <c r="AN10" s="7"/>
      <c r="AO10" s="7"/>
      <c r="AP10" s="7" t="s">
        <v>1</v>
      </c>
      <c r="AQ10" s="7"/>
      <c r="AR10" s="7"/>
      <c r="AS10" s="7" t="s">
        <v>1</v>
      </c>
      <c r="AT10" s="7"/>
      <c r="AU10" s="7"/>
      <c r="AV10" s="7" t="s">
        <v>1</v>
      </c>
      <c r="AW10" s="7"/>
      <c r="AX10" s="7"/>
      <c r="AY10" s="7" t="s">
        <v>1</v>
      </c>
      <c r="AZ10" s="7"/>
      <c r="BA10" s="7"/>
      <c r="BB10" s="7" t="s">
        <v>1</v>
      </c>
      <c r="BC10" s="7"/>
      <c r="BD10" s="7"/>
      <c r="BE10" s="7" t="s">
        <v>1</v>
      </c>
      <c r="BF10" s="7"/>
      <c r="BG10" s="7"/>
      <c r="BH10" s="7" t="s">
        <v>1</v>
      </c>
      <c r="BI10" s="7"/>
      <c r="BJ10" s="7"/>
      <c r="BK10" s="7" t="s">
        <v>1</v>
      </c>
      <c r="BL10" s="21"/>
      <c r="BM10" s="24"/>
      <c r="BN10" s="7" t="s">
        <v>1</v>
      </c>
      <c r="BO10" s="7"/>
      <c r="BP10" s="7"/>
      <c r="BQ10" s="7" t="s">
        <v>1</v>
      </c>
      <c r="BR10" s="7"/>
      <c r="BS10" s="7"/>
      <c r="BT10" s="7" t="s">
        <v>1</v>
      </c>
      <c r="BU10" s="7"/>
      <c r="BV10" s="7"/>
      <c r="BW10" s="7" t="s">
        <v>1</v>
      </c>
      <c r="BX10" s="7"/>
      <c r="BY10" s="7"/>
      <c r="BZ10" s="7" t="s">
        <v>1</v>
      </c>
      <c r="CA10" s="7"/>
      <c r="CB10" s="7"/>
      <c r="CC10" s="7" t="s">
        <v>1</v>
      </c>
      <c r="CD10" s="7"/>
      <c r="CE10" s="7"/>
      <c r="CF10" s="7" t="s">
        <v>1</v>
      </c>
      <c r="CG10" s="7"/>
      <c r="CH10" s="7"/>
      <c r="CI10" s="7" t="s">
        <v>1</v>
      </c>
      <c r="CJ10" s="7"/>
      <c r="CK10" s="7"/>
      <c r="CL10" s="7" t="s">
        <v>1</v>
      </c>
      <c r="CM10" s="7"/>
      <c r="CN10" s="7"/>
      <c r="CO10" s="7" t="s">
        <v>1</v>
      </c>
      <c r="CP10" s="21"/>
      <c r="CQ10" s="71"/>
      <c r="CR10" s="56"/>
      <c r="CS10" s="56"/>
      <c r="CT10" s="56"/>
      <c r="CU10" s="56"/>
      <c r="CV10" s="56"/>
      <c r="CW10" s="129"/>
      <c r="CX10" s="60"/>
    </row>
    <row r="11" spans="2:102" ht="24.9" customHeight="1" x14ac:dyDescent="0.5">
      <c r="B11" s="61">
        <v>4</v>
      </c>
      <c r="C11" s="62"/>
      <c r="D11" s="63"/>
      <c r="E11" s="64" t="str">
        <f>IF(E12&gt;G12,"○",IF(E12=G12,"△","●"))</f>
        <v>△</v>
      </c>
      <c r="F11" s="65"/>
      <c r="G11" s="65"/>
      <c r="H11" s="65" t="str">
        <f t="shared" ref="H11" si="82">IF(H12&gt;J12,"○",IF(H12=J12,"△","●"))</f>
        <v>△</v>
      </c>
      <c r="I11" s="65"/>
      <c r="J11" s="65"/>
      <c r="K11" s="65" t="str">
        <f>IF(K12&gt;M12,"○",IF(K12=M12,"△","●"))</f>
        <v>△</v>
      </c>
      <c r="L11" s="65"/>
      <c r="M11" s="65"/>
      <c r="N11" s="66"/>
      <c r="O11" s="66"/>
      <c r="P11" s="66"/>
      <c r="Q11" s="65" t="str">
        <f t="shared" ref="Q11" si="83">IF(Q12&gt;S12,"○",IF(Q12=S12,"△","●"))</f>
        <v>△</v>
      </c>
      <c r="R11" s="65"/>
      <c r="S11" s="65"/>
      <c r="T11" s="65" t="str">
        <f t="shared" ref="T11" si="84">IF(T12&gt;V12,"○",IF(T12=V12,"△","●"))</f>
        <v>△</v>
      </c>
      <c r="U11" s="65"/>
      <c r="V11" s="65"/>
      <c r="W11" s="65" t="str">
        <f t="shared" ref="W11" si="85">IF(W12&gt;Y12,"○",IF(W12=Y12,"△","●"))</f>
        <v>△</v>
      </c>
      <c r="X11" s="65"/>
      <c r="Y11" s="65"/>
      <c r="Z11" s="65" t="str">
        <f t="shared" ref="Z11" si="86">IF(Z12&gt;AB12,"○",IF(Z12=AB12,"△","●"))</f>
        <v>△</v>
      </c>
      <c r="AA11" s="65"/>
      <c r="AB11" s="65"/>
      <c r="AC11" s="65" t="str">
        <f t="shared" ref="AC11" si="87">IF(AC12&gt;AE12,"○",IF(AC12=AE12,"△","●"))</f>
        <v>△</v>
      </c>
      <c r="AD11" s="65"/>
      <c r="AE11" s="65"/>
      <c r="AF11" s="65" t="str">
        <f t="shared" ref="AF11" si="88">IF(AF12&gt;AH12,"○",IF(AF12=AH12,"△","●"))</f>
        <v>△</v>
      </c>
      <c r="AG11" s="65"/>
      <c r="AH11" s="136"/>
      <c r="AI11" s="64" t="str">
        <f t="shared" ref="AI11" si="89">IF(AI12&gt;AK12,"○",IF(AI12=AK12,"△","●"))</f>
        <v>△</v>
      </c>
      <c r="AJ11" s="65"/>
      <c r="AK11" s="65"/>
      <c r="AL11" s="65" t="str">
        <f t="shared" ref="AL11" si="90">IF(AL12&gt;AN12,"○",IF(AL12=AN12,"△","●"))</f>
        <v>△</v>
      </c>
      <c r="AM11" s="65"/>
      <c r="AN11" s="65"/>
      <c r="AO11" s="65" t="str">
        <f t="shared" ref="AO11" si="91">IF(AO12&gt;AQ12,"○",IF(AO12=AQ12,"△","●"))</f>
        <v>△</v>
      </c>
      <c r="AP11" s="65"/>
      <c r="AQ11" s="65"/>
      <c r="AR11" s="65" t="str">
        <f t="shared" ref="AR11" si="92">IF(AR12&gt;AT12,"○",IF(AR12=AT12,"△","●"))</f>
        <v>△</v>
      </c>
      <c r="AS11" s="65"/>
      <c r="AT11" s="65"/>
      <c r="AU11" s="65" t="str">
        <f t="shared" ref="AU11" si="93">IF(AU12&gt;AW12,"○",IF(AU12=AW12,"△","●"))</f>
        <v>△</v>
      </c>
      <c r="AV11" s="65"/>
      <c r="AW11" s="65"/>
      <c r="AX11" s="65" t="str">
        <f t="shared" ref="AX11" si="94">IF(AX12&gt;AZ12,"○",IF(AX12=AZ12,"△","●"))</f>
        <v>△</v>
      </c>
      <c r="AY11" s="65"/>
      <c r="AZ11" s="65"/>
      <c r="BA11" s="65" t="str">
        <f t="shared" ref="BA11" si="95">IF(BA12&gt;BC12,"○",IF(BA12=BC12,"△","●"))</f>
        <v>△</v>
      </c>
      <c r="BB11" s="65"/>
      <c r="BC11" s="65"/>
      <c r="BD11" s="65" t="str">
        <f t="shared" ref="BD11" si="96">IF(BD12&gt;BF12,"○",IF(BD12=BF12,"△","●"))</f>
        <v>△</v>
      </c>
      <c r="BE11" s="65"/>
      <c r="BF11" s="65"/>
      <c r="BG11" s="65" t="str">
        <f t="shared" ref="BG11" si="97">IF(BG12&gt;BI12,"○",IF(BG12=BI12,"△","●"))</f>
        <v>△</v>
      </c>
      <c r="BH11" s="65"/>
      <c r="BI11" s="65"/>
      <c r="BJ11" s="65" t="str">
        <f t="shared" ref="BJ11" si="98">IF(BJ12&gt;BL12,"○",IF(BJ12=BL12,"△","●"))</f>
        <v>△</v>
      </c>
      <c r="BK11" s="65"/>
      <c r="BL11" s="136"/>
      <c r="BM11" s="64" t="str">
        <f t="shared" ref="BM11" si="99">IF(BM12&gt;BO12,"○",IF(BM12=BO12,"△","●"))</f>
        <v>△</v>
      </c>
      <c r="BN11" s="65"/>
      <c r="BO11" s="65"/>
      <c r="BP11" s="65" t="str">
        <f t="shared" ref="BP11" si="100">IF(BP12&gt;BR12,"○",IF(BP12=BR12,"△","●"))</f>
        <v>△</v>
      </c>
      <c r="BQ11" s="65"/>
      <c r="BR11" s="65"/>
      <c r="BS11" s="65" t="str">
        <f t="shared" ref="BS11" si="101">IF(BS12&gt;BU12,"○",IF(BS12=BU12,"△","●"))</f>
        <v>△</v>
      </c>
      <c r="BT11" s="65"/>
      <c r="BU11" s="65"/>
      <c r="BV11" s="65" t="str">
        <f t="shared" ref="BV11" si="102">IF(BV12&gt;BX12,"○",IF(BV12=BX12,"△","●"))</f>
        <v>△</v>
      </c>
      <c r="BW11" s="65"/>
      <c r="BX11" s="65"/>
      <c r="BY11" s="65" t="str">
        <f t="shared" ref="BY11" si="103">IF(BY12&gt;CA12,"○",IF(BY12=CA12,"△","●"))</f>
        <v>△</v>
      </c>
      <c r="BZ11" s="65"/>
      <c r="CA11" s="65"/>
      <c r="CB11" s="65" t="str">
        <f t="shared" ref="CB11" si="104">IF(CB12&gt;CD12,"○",IF(CB12=CD12,"△","●"))</f>
        <v>△</v>
      </c>
      <c r="CC11" s="65"/>
      <c r="CD11" s="65"/>
      <c r="CE11" s="65" t="str">
        <f t="shared" ref="CE11" si="105">IF(CE12&gt;CG12,"○",IF(CE12=CG12,"△","●"))</f>
        <v>△</v>
      </c>
      <c r="CF11" s="65"/>
      <c r="CG11" s="65"/>
      <c r="CH11" s="65" t="str">
        <f t="shared" ref="CH11" si="106">IF(CH12&gt;CJ12,"○",IF(CH12=CJ12,"△","●"))</f>
        <v>△</v>
      </c>
      <c r="CI11" s="65"/>
      <c r="CJ11" s="65"/>
      <c r="CK11" s="65" t="str">
        <f t="shared" ref="CK11" si="107">IF(CK12&gt;CM12,"○",IF(CK12=CM12,"△","●"))</f>
        <v>△</v>
      </c>
      <c r="CL11" s="65"/>
      <c r="CM11" s="65"/>
      <c r="CN11" s="65" t="str">
        <f t="shared" ref="CN11" si="108">IF(CN12&gt;CP12,"○",IF(CN12=CP12,"△","●"))</f>
        <v>△</v>
      </c>
      <c r="CO11" s="65"/>
      <c r="CP11" s="136"/>
      <c r="CQ11" s="82">
        <f>COUNTIF(E11:CP11,"○")</f>
        <v>0</v>
      </c>
      <c r="CR11" s="77">
        <f>COUNTIF(E11:CP11,"△")</f>
        <v>29</v>
      </c>
      <c r="CS11" s="77">
        <f>COUNTIF(E11:CP11,"●")</f>
        <v>0</v>
      </c>
      <c r="CT11" s="77">
        <f t="shared" ref="CT11" si="109">CQ11*3+CR11*1</f>
        <v>29</v>
      </c>
      <c r="CU11" s="77">
        <f t="shared" ref="CU11" si="110">SUM(E12,H12,K12,N12,Q12,T12,W12,Z12,AC12,AF12,AI12,AL12,AO12,AR12,AU12,AX12,BA12,BD12,BG12,BJ12,BM12,BP12,BS12,BV12,BY12,CB12,CE12,CH12,CK12,CN12)</f>
        <v>0</v>
      </c>
      <c r="CV11" s="77">
        <f t="shared" ref="CV11" si="111">SUM(G12,J12,M12,P12,S12,V12,Y12,AB12,AE12,AH12,AK12,AN12,AQ12,AT12,AW12,AZ12,BC12,BF12,BI12,BL12,BO12,BR12,BU12,BX12,CA12,CD12,CG12,CJ12,CM12,CP12)</f>
        <v>0</v>
      </c>
      <c r="CW11" s="106">
        <f t="shared" ref="CW11" si="112">CU11-CV11</f>
        <v>0</v>
      </c>
      <c r="CX11" s="60">
        <f>IFERROR(_xlfn.RANK.EQ(CT11,$CT$5:$CT$64),"")</f>
        <v>1</v>
      </c>
    </row>
    <row r="12" spans="2:102" ht="24.9" customHeight="1" x14ac:dyDescent="0.5">
      <c r="B12" s="45"/>
      <c r="C12" s="62"/>
      <c r="D12" s="63"/>
      <c r="E12" s="22" t="str">
        <f>IF(P6="","",P6)</f>
        <v/>
      </c>
      <c r="F12" s="11" t="s">
        <v>1</v>
      </c>
      <c r="G12" s="11" t="str">
        <f>IF(N6="","",N6)</f>
        <v/>
      </c>
      <c r="H12" s="11" t="str">
        <f>IF(P8="","",P8)</f>
        <v/>
      </c>
      <c r="I12" s="11" t="s">
        <v>1</v>
      </c>
      <c r="J12" s="11" t="str">
        <f>IF(N8="","",N8)</f>
        <v/>
      </c>
      <c r="K12" s="11" t="str">
        <f>IF(P10="","",P10)</f>
        <v/>
      </c>
      <c r="L12" s="11" t="s">
        <v>1</v>
      </c>
      <c r="M12" s="11" t="str">
        <f>IF(N10="","",N10)</f>
        <v/>
      </c>
      <c r="N12" s="66"/>
      <c r="O12" s="66"/>
      <c r="P12" s="66"/>
      <c r="Q12" s="11"/>
      <c r="R12" s="11" t="s">
        <v>9</v>
      </c>
      <c r="S12" s="11"/>
      <c r="T12" s="11"/>
      <c r="U12" s="11" t="s">
        <v>1</v>
      </c>
      <c r="V12" s="11"/>
      <c r="W12" s="11"/>
      <c r="X12" s="11" t="s">
        <v>1</v>
      </c>
      <c r="Y12" s="11"/>
      <c r="Z12" s="11"/>
      <c r="AA12" s="11" t="s">
        <v>1</v>
      </c>
      <c r="AB12" s="11"/>
      <c r="AC12" s="11"/>
      <c r="AD12" s="11" t="s">
        <v>1</v>
      </c>
      <c r="AE12" s="11"/>
      <c r="AF12" s="11"/>
      <c r="AG12" s="11" t="s">
        <v>1</v>
      </c>
      <c r="AH12" s="23"/>
      <c r="AI12" s="22"/>
      <c r="AJ12" s="11" t="s">
        <v>1</v>
      </c>
      <c r="AK12" s="11"/>
      <c r="AL12" s="11"/>
      <c r="AM12" s="11" t="s">
        <v>1</v>
      </c>
      <c r="AN12" s="11"/>
      <c r="AO12" s="11"/>
      <c r="AP12" s="11" t="s">
        <v>1</v>
      </c>
      <c r="AQ12" s="11"/>
      <c r="AR12" s="11"/>
      <c r="AS12" s="11" t="s">
        <v>1</v>
      </c>
      <c r="AT12" s="11"/>
      <c r="AU12" s="11"/>
      <c r="AV12" s="11" t="s">
        <v>1</v>
      </c>
      <c r="AW12" s="11"/>
      <c r="AX12" s="11"/>
      <c r="AY12" s="11" t="s">
        <v>1</v>
      </c>
      <c r="AZ12" s="11"/>
      <c r="BA12" s="11"/>
      <c r="BB12" s="11" t="s">
        <v>1</v>
      </c>
      <c r="BC12" s="11"/>
      <c r="BD12" s="11"/>
      <c r="BE12" s="11" t="s">
        <v>1</v>
      </c>
      <c r="BF12" s="11"/>
      <c r="BG12" s="11"/>
      <c r="BH12" s="11" t="s">
        <v>1</v>
      </c>
      <c r="BI12" s="11"/>
      <c r="BJ12" s="11"/>
      <c r="BK12" s="11" t="s">
        <v>1</v>
      </c>
      <c r="BL12" s="23"/>
      <c r="BM12" s="22"/>
      <c r="BN12" s="11" t="s">
        <v>1</v>
      </c>
      <c r="BO12" s="11"/>
      <c r="BP12" s="11"/>
      <c r="BQ12" s="11" t="s">
        <v>1</v>
      </c>
      <c r="BR12" s="11"/>
      <c r="BS12" s="11"/>
      <c r="BT12" s="11" t="s">
        <v>1</v>
      </c>
      <c r="BU12" s="11"/>
      <c r="BV12" s="11"/>
      <c r="BW12" s="11" t="s">
        <v>1</v>
      </c>
      <c r="BX12" s="11"/>
      <c r="BY12" s="11"/>
      <c r="BZ12" s="11" t="s">
        <v>1</v>
      </c>
      <c r="CA12" s="11"/>
      <c r="CB12" s="11"/>
      <c r="CC12" s="11" t="s">
        <v>1</v>
      </c>
      <c r="CD12" s="11"/>
      <c r="CE12" s="11"/>
      <c r="CF12" s="11" t="s">
        <v>1</v>
      </c>
      <c r="CG12" s="11"/>
      <c r="CH12" s="11"/>
      <c r="CI12" s="11" t="s">
        <v>1</v>
      </c>
      <c r="CJ12" s="11"/>
      <c r="CK12" s="11"/>
      <c r="CL12" s="11" t="s">
        <v>1</v>
      </c>
      <c r="CM12" s="11"/>
      <c r="CN12" s="11"/>
      <c r="CO12" s="11" t="s">
        <v>1</v>
      </c>
      <c r="CP12" s="23"/>
      <c r="CQ12" s="82"/>
      <c r="CR12" s="77"/>
      <c r="CS12" s="77"/>
      <c r="CT12" s="77"/>
      <c r="CU12" s="77"/>
      <c r="CV12" s="77"/>
      <c r="CW12" s="106"/>
      <c r="CX12" s="60"/>
    </row>
    <row r="13" spans="2:102" ht="24.9" customHeight="1" x14ac:dyDescent="0.5">
      <c r="B13" s="61">
        <v>5</v>
      </c>
      <c r="C13" s="48"/>
      <c r="D13" s="49"/>
      <c r="E13" s="72" t="str">
        <f t="shared" ref="E13" si="113">IF(E14&gt;G14,"○",IF(E14=G14,"△","●"))</f>
        <v>△</v>
      </c>
      <c r="F13" s="73"/>
      <c r="G13" s="73"/>
      <c r="H13" s="73" t="str">
        <f>IF(H14&gt;J14,"○",IF(H14=J14,"△","●"))</f>
        <v>△</v>
      </c>
      <c r="I13" s="73"/>
      <c r="J13" s="73"/>
      <c r="K13" s="73" t="str">
        <f t="shared" ref="K13" si="114">IF(K14&gt;M14,"○",IF(K14=M14,"△","●"))</f>
        <v>△</v>
      </c>
      <c r="L13" s="73"/>
      <c r="M13" s="73"/>
      <c r="N13" s="73" t="str">
        <f>IF(N14&gt;P14,"○",IF(N14=P14,"△","●"))</f>
        <v>△</v>
      </c>
      <c r="O13" s="73"/>
      <c r="P13" s="73"/>
      <c r="Q13" s="53"/>
      <c r="R13" s="53"/>
      <c r="S13" s="53"/>
      <c r="T13" s="73" t="str">
        <f t="shared" ref="T13" si="115">IF(T14&gt;V14,"○",IF(T14=V14,"△","●"))</f>
        <v>△</v>
      </c>
      <c r="U13" s="73"/>
      <c r="V13" s="73"/>
      <c r="W13" s="73" t="str">
        <f t="shared" ref="W13" si="116">IF(W14&gt;Y14,"○",IF(W14=Y14,"△","●"))</f>
        <v>△</v>
      </c>
      <c r="X13" s="73"/>
      <c r="Y13" s="73"/>
      <c r="Z13" s="73" t="str">
        <f t="shared" ref="Z13" si="117">IF(Z14&gt;AB14,"○",IF(Z14=AB14,"△","●"))</f>
        <v>△</v>
      </c>
      <c r="AA13" s="73"/>
      <c r="AB13" s="73"/>
      <c r="AC13" s="73" t="str">
        <f t="shared" ref="AC13" si="118">IF(AC14&gt;AE14,"○",IF(AC14=AE14,"△","●"))</f>
        <v>△</v>
      </c>
      <c r="AD13" s="73"/>
      <c r="AE13" s="73"/>
      <c r="AF13" s="73" t="str">
        <f t="shared" ref="AF13" si="119">IF(AF14&gt;AH14,"○",IF(AF14=AH14,"△","●"))</f>
        <v>△</v>
      </c>
      <c r="AG13" s="73"/>
      <c r="AH13" s="141"/>
      <c r="AI13" s="72" t="str">
        <f t="shared" ref="AI13" si="120">IF(AI14&gt;AK14,"○",IF(AI14=AK14,"△","●"))</f>
        <v>△</v>
      </c>
      <c r="AJ13" s="73"/>
      <c r="AK13" s="73"/>
      <c r="AL13" s="73" t="str">
        <f t="shared" ref="AL13" si="121">IF(AL14&gt;AN14,"○",IF(AL14=AN14,"△","●"))</f>
        <v>△</v>
      </c>
      <c r="AM13" s="73"/>
      <c r="AN13" s="73"/>
      <c r="AO13" s="73" t="str">
        <f t="shared" ref="AO13" si="122">IF(AO14&gt;AQ14,"○",IF(AO14=AQ14,"△","●"))</f>
        <v>△</v>
      </c>
      <c r="AP13" s="73"/>
      <c r="AQ13" s="73"/>
      <c r="AR13" s="73" t="str">
        <f t="shared" ref="AR13" si="123">IF(AR14&gt;AT14,"○",IF(AR14=AT14,"△","●"))</f>
        <v>△</v>
      </c>
      <c r="AS13" s="73"/>
      <c r="AT13" s="73"/>
      <c r="AU13" s="73" t="str">
        <f t="shared" ref="AU13" si="124">IF(AU14&gt;AW14,"○",IF(AU14=AW14,"△","●"))</f>
        <v>△</v>
      </c>
      <c r="AV13" s="73"/>
      <c r="AW13" s="73"/>
      <c r="AX13" s="73" t="str">
        <f t="shared" ref="AX13" si="125">IF(AX14&gt;AZ14,"○",IF(AX14=AZ14,"△","●"))</f>
        <v>△</v>
      </c>
      <c r="AY13" s="73"/>
      <c r="AZ13" s="73"/>
      <c r="BA13" s="73" t="str">
        <f t="shared" ref="BA13" si="126">IF(BA14&gt;BC14,"○",IF(BA14=BC14,"△","●"))</f>
        <v>△</v>
      </c>
      <c r="BB13" s="73"/>
      <c r="BC13" s="73"/>
      <c r="BD13" s="73" t="str">
        <f t="shared" ref="BD13" si="127">IF(BD14&gt;BF14,"○",IF(BD14=BF14,"△","●"))</f>
        <v>△</v>
      </c>
      <c r="BE13" s="73"/>
      <c r="BF13" s="73"/>
      <c r="BG13" s="73" t="str">
        <f t="shared" ref="BG13" si="128">IF(BG14&gt;BI14,"○",IF(BG14=BI14,"△","●"))</f>
        <v>△</v>
      </c>
      <c r="BH13" s="73"/>
      <c r="BI13" s="73"/>
      <c r="BJ13" s="73" t="str">
        <f t="shared" ref="BJ13" si="129">IF(BJ14&gt;BL14,"○",IF(BJ14=BL14,"△","●"))</f>
        <v>△</v>
      </c>
      <c r="BK13" s="73"/>
      <c r="BL13" s="141"/>
      <c r="BM13" s="72" t="str">
        <f t="shared" ref="BM13" si="130">IF(BM14&gt;BO14,"○",IF(BM14=BO14,"△","●"))</f>
        <v>△</v>
      </c>
      <c r="BN13" s="73"/>
      <c r="BO13" s="73"/>
      <c r="BP13" s="73" t="str">
        <f t="shared" ref="BP13" si="131">IF(BP14&gt;BR14,"○",IF(BP14=BR14,"△","●"))</f>
        <v>△</v>
      </c>
      <c r="BQ13" s="73"/>
      <c r="BR13" s="73"/>
      <c r="BS13" s="73" t="str">
        <f t="shared" ref="BS13" si="132">IF(BS14&gt;BU14,"○",IF(BS14=BU14,"△","●"))</f>
        <v>△</v>
      </c>
      <c r="BT13" s="73"/>
      <c r="BU13" s="73"/>
      <c r="BV13" s="73" t="str">
        <f t="shared" ref="BV13" si="133">IF(BV14&gt;BX14,"○",IF(BV14=BX14,"△","●"))</f>
        <v>△</v>
      </c>
      <c r="BW13" s="73"/>
      <c r="BX13" s="73"/>
      <c r="BY13" s="73" t="str">
        <f t="shared" ref="BY13" si="134">IF(BY14&gt;CA14,"○",IF(BY14=CA14,"△","●"))</f>
        <v>△</v>
      </c>
      <c r="BZ13" s="73"/>
      <c r="CA13" s="73"/>
      <c r="CB13" s="73" t="str">
        <f t="shared" ref="CB13" si="135">IF(CB14&gt;CD14,"○",IF(CB14=CD14,"△","●"))</f>
        <v>△</v>
      </c>
      <c r="CC13" s="73"/>
      <c r="CD13" s="73"/>
      <c r="CE13" s="73" t="str">
        <f t="shared" ref="CE13" si="136">IF(CE14&gt;CG14,"○",IF(CE14=CG14,"△","●"))</f>
        <v>△</v>
      </c>
      <c r="CF13" s="73"/>
      <c r="CG13" s="73"/>
      <c r="CH13" s="73" t="str">
        <f t="shared" ref="CH13" si="137">IF(CH14&gt;CJ14,"○",IF(CH14=CJ14,"△","●"))</f>
        <v>△</v>
      </c>
      <c r="CI13" s="73"/>
      <c r="CJ13" s="73"/>
      <c r="CK13" s="73" t="str">
        <f t="shared" ref="CK13" si="138">IF(CK14&gt;CM14,"○",IF(CK14=CM14,"△","●"))</f>
        <v>△</v>
      </c>
      <c r="CL13" s="73"/>
      <c r="CM13" s="73"/>
      <c r="CN13" s="73" t="str">
        <f t="shared" ref="CN13" si="139">IF(CN14&gt;CP14,"○",IF(CN14=CP14,"△","●"))</f>
        <v>△</v>
      </c>
      <c r="CO13" s="73"/>
      <c r="CP13" s="141"/>
      <c r="CQ13" s="71">
        <f>COUNTIF(E13:CP13,"○")</f>
        <v>0</v>
      </c>
      <c r="CR13" s="56">
        <f>COUNTIF(E13:CP13,"△")</f>
        <v>29</v>
      </c>
      <c r="CS13" s="56">
        <f>COUNTIF(E13:CP13,"●")</f>
        <v>0</v>
      </c>
      <c r="CT13" s="56">
        <f t="shared" ref="CT13" si="140">CQ13*3+CR13*1</f>
        <v>29</v>
      </c>
      <c r="CU13" s="86">
        <f t="shared" ref="CU13" si="141">SUM(E14,H14,K14,N14,Q14,T14,W14,Z14,AC14,AF14,AI14,AL14,AO14,AR14,AU14,AX14,BA14,BD14,BG14,BJ14,BM14,BP14,BS14,BV14,BY14,CB14,CE14,CH14,CK14,CN14)</f>
        <v>0</v>
      </c>
      <c r="CV13" s="86">
        <f t="shared" ref="CV13" si="142">SUM(G14,J14,M14,P14,S14,V14,Y14,AB14,AE14,AH14,AK14,AN14,AQ14,AT14,AW14,AZ14,BC14,BF14,BI14,BL14,BO14,BR14,BU14,BX14,CA14,CD14,CG14,CJ14,CM14,CP14)</f>
        <v>0</v>
      </c>
      <c r="CW13" s="129">
        <f t="shared" ref="CW13" si="143">CU13-CV13</f>
        <v>0</v>
      </c>
      <c r="CX13" s="60">
        <f>IFERROR(_xlfn.RANK.EQ(CT13,$CT$5:$CT$64),"")</f>
        <v>1</v>
      </c>
    </row>
    <row r="14" spans="2:102" ht="24.9" customHeight="1" x14ac:dyDescent="0.5">
      <c r="B14" s="45"/>
      <c r="C14" s="48"/>
      <c r="D14" s="49"/>
      <c r="E14" s="24" t="str">
        <f>IF(S6="","",S6)</f>
        <v/>
      </c>
      <c r="F14" s="7" t="s">
        <v>1</v>
      </c>
      <c r="G14" s="7" t="str">
        <f>IF(Q6="","",Q6)</f>
        <v/>
      </c>
      <c r="H14" s="7" t="str">
        <f>IF(S8="","",S8)</f>
        <v/>
      </c>
      <c r="I14" s="7" t="s">
        <v>1</v>
      </c>
      <c r="J14" s="7" t="str">
        <f>IF(Q8="","",Q8)</f>
        <v/>
      </c>
      <c r="K14" s="7" t="str">
        <f>IF(S10="","",S10)</f>
        <v/>
      </c>
      <c r="L14" s="7" t="s">
        <v>1</v>
      </c>
      <c r="M14" s="7" t="str">
        <f>IF(Q10="","",Q10)</f>
        <v/>
      </c>
      <c r="N14" s="7" t="str">
        <f>IF(S12="","",S12)</f>
        <v/>
      </c>
      <c r="O14" s="7" t="s">
        <v>1</v>
      </c>
      <c r="P14" s="7" t="str">
        <f>IF(Q12="","",Q12)</f>
        <v/>
      </c>
      <c r="Q14" s="53"/>
      <c r="R14" s="53"/>
      <c r="S14" s="53"/>
      <c r="T14" s="7"/>
      <c r="U14" s="7" t="s">
        <v>1</v>
      </c>
      <c r="V14" s="7"/>
      <c r="W14" s="7"/>
      <c r="X14" s="7" t="s">
        <v>1</v>
      </c>
      <c r="Y14" s="7"/>
      <c r="Z14" s="7"/>
      <c r="AA14" s="7" t="s">
        <v>1</v>
      </c>
      <c r="AB14" s="7"/>
      <c r="AC14" s="7"/>
      <c r="AD14" s="7" t="s">
        <v>1</v>
      </c>
      <c r="AE14" s="7"/>
      <c r="AF14" s="7"/>
      <c r="AG14" s="7" t="s">
        <v>1</v>
      </c>
      <c r="AH14" s="21"/>
      <c r="AI14" s="24"/>
      <c r="AJ14" s="7" t="s">
        <v>1</v>
      </c>
      <c r="AK14" s="7"/>
      <c r="AL14" s="7"/>
      <c r="AM14" s="7" t="s">
        <v>1</v>
      </c>
      <c r="AN14" s="7"/>
      <c r="AO14" s="7"/>
      <c r="AP14" s="7" t="s">
        <v>1</v>
      </c>
      <c r="AQ14" s="7"/>
      <c r="AR14" s="7"/>
      <c r="AS14" s="7" t="s">
        <v>1</v>
      </c>
      <c r="AT14" s="7"/>
      <c r="AU14" s="7"/>
      <c r="AV14" s="7" t="s">
        <v>1</v>
      </c>
      <c r="AW14" s="7"/>
      <c r="AX14" s="7"/>
      <c r="AY14" s="7" t="s">
        <v>1</v>
      </c>
      <c r="AZ14" s="7"/>
      <c r="BA14" s="7"/>
      <c r="BB14" s="7" t="s">
        <v>1</v>
      </c>
      <c r="BC14" s="7"/>
      <c r="BD14" s="7"/>
      <c r="BE14" s="7" t="s">
        <v>1</v>
      </c>
      <c r="BF14" s="7"/>
      <c r="BG14" s="7"/>
      <c r="BH14" s="7" t="s">
        <v>1</v>
      </c>
      <c r="BI14" s="7"/>
      <c r="BJ14" s="7"/>
      <c r="BK14" s="7" t="s">
        <v>1</v>
      </c>
      <c r="BL14" s="21"/>
      <c r="BM14" s="24"/>
      <c r="BN14" s="7" t="s">
        <v>1</v>
      </c>
      <c r="BO14" s="7"/>
      <c r="BP14" s="7"/>
      <c r="BQ14" s="7" t="s">
        <v>1</v>
      </c>
      <c r="BR14" s="7"/>
      <c r="BS14" s="7"/>
      <c r="BT14" s="7" t="s">
        <v>1</v>
      </c>
      <c r="BU14" s="7"/>
      <c r="BV14" s="7"/>
      <c r="BW14" s="7" t="s">
        <v>1</v>
      </c>
      <c r="BX14" s="7"/>
      <c r="BY14" s="7"/>
      <c r="BZ14" s="7" t="s">
        <v>1</v>
      </c>
      <c r="CA14" s="7"/>
      <c r="CB14" s="7"/>
      <c r="CC14" s="7" t="s">
        <v>1</v>
      </c>
      <c r="CD14" s="7"/>
      <c r="CE14" s="7"/>
      <c r="CF14" s="7" t="s">
        <v>1</v>
      </c>
      <c r="CG14" s="7"/>
      <c r="CH14" s="7"/>
      <c r="CI14" s="7" t="s">
        <v>1</v>
      </c>
      <c r="CJ14" s="7"/>
      <c r="CK14" s="7"/>
      <c r="CL14" s="7" t="s">
        <v>1</v>
      </c>
      <c r="CM14" s="7"/>
      <c r="CN14" s="7"/>
      <c r="CO14" s="7" t="s">
        <v>1</v>
      </c>
      <c r="CP14" s="21"/>
      <c r="CQ14" s="71"/>
      <c r="CR14" s="56"/>
      <c r="CS14" s="56"/>
      <c r="CT14" s="56"/>
      <c r="CU14" s="56"/>
      <c r="CV14" s="56"/>
      <c r="CW14" s="129"/>
      <c r="CX14" s="60"/>
    </row>
    <row r="15" spans="2:102" ht="24.9" customHeight="1" x14ac:dyDescent="0.5">
      <c r="B15" s="61">
        <v>6</v>
      </c>
      <c r="C15" s="62"/>
      <c r="D15" s="63"/>
      <c r="E15" s="64" t="str">
        <f t="shared" ref="E15" si="144">IF(E16&gt;G16,"○",IF(E16=G16,"△","●"))</f>
        <v>△</v>
      </c>
      <c r="F15" s="65"/>
      <c r="G15" s="65"/>
      <c r="H15" s="65" t="str">
        <f t="shared" ref="H15" si="145">IF(H16&gt;J16,"○",IF(H16=J16,"△","●"))</f>
        <v>△</v>
      </c>
      <c r="I15" s="65"/>
      <c r="J15" s="65"/>
      <c r="K15" s="65" t="str">
        <f>IF(K16&gt;M16,"○",IF(K16=M16,"△","●"))</f>
        <v>△</v>
      </c>
      <c r="L15" s="65"/>
      <c r="M15" s="65"/>
      <c r="N15" s="65" t="str">
        <f t="shared" ref="N15" si="146">IF(N16&gt;P16,"○",IF(N16=P16,"△","●"))</f>
        <v>△</v>
      </c>
      <c r="O15" s="65"/>
      <c r="P15" s="65"/>
      <c r="Q15" s="65" t="str">
        <f>IF(Q16&gt;S16,"○",IF(Q16=S16,"△","●"))</f>
        <v>△</v>
      </c>
      <c r="R15" s="65"/>
      <c r="S15" s="65"/>
      <c r="T15" s="66"/>
      <c r="U15" s="66"/>
      <c r="V15" s="66"/>
      <c r="W15" s="65" t="str">
        <f t="shared" ref="W15" si="147">IF(W16&gt;Y16,"○",IF(W16=Y16,"△","●"))</f>
        <v>△</v>
      </c>
      <c r="X15" s="65"/>
      <c r="Y15" s="65"/>
      <c r="Z15" s="65" t="str">
        <f t="shared" ref="Z15" si="148">IF(Z16&gt;AB16,"○",IF(Z16=AB16,"△","●"))</f>
        <v>△</v>
      </c>
      <c r="AA15" s="65"/>
      <c r="AB15" s="65"/>
      <c r="AC15" s="65" t="str">
        <f t="shared" ref="AC15" si="149">IF(AC16&gt;AE16,"○",IF(AC16=AE16,"△","●"))</f>
        <v>△</v>
      </c>
      <c r="AD15" s="65"/>
      <c r="AE15" s="65"/>
      <c r="AF15" s="65" t="str">
        <f t="shared" ref="AF15" si="150">IF(AF16&gt;AH16,"○",IF(AF16=AH16,"△","●"))</f>
        <v>△</v>
      </c>
      <c r="AG15" s="65"/>
      <c r="AH15" s="136"/>
      <c r="AI15" s="64" t="str">
        <f t="shared" ref="AI15" si="151">IF(AI16&gt;AK16,"○",IF(AI16=AK16,"△","●"))</f>
        <v>△</v>
      </c>
      <c r="AJ15" s="65"/>
      <c r="AK15" s="65"/>
      <c r="AL15" s="65" t="str">
        <f t="shared" ref="AL15" si="152">IF(AL16&gt;AN16,"○",IF(AL16=AN16,"△","●"))</f>
        <v>△</v>
      </c>
      <c r="AM15" s="65"/>
      <c r="AN15" s="65"/>
      <c r="AO15" s="65" t="str">
        <f t="shared" ref="AO15" si="153">IF(AO16&gt;AQ16,"○",IF(AO16=AQ16,"△","●"))</f>
        <v>△</v>
      </c>
      <c r="AP15" s="65"/>
      <c r="AQ15" s="65"/>
      <c r="AR15" s="65" t="str">
        <f t="shared" ref="AR15" si="154">IF(AR16&gt;AT16,"○",IF(AR16=AT16,"△","●"))</f>
        <v>△</v>
      </c>
      <c r="AS15" s="65"/>
      <c r="AT15" s="65"/>
      <c r="AU15" s="65" t="str">
        <f t="shared" ref="AU15" si="155">IF(AU16&gt;AW16,"○",IF(AU16=AW16,"△","●"))</f>
        <v>△</v>
      </c>
      <c r="AV15" s="65"/>
      <c r="AW15" s="65"/>
      <c r="AX15" s="65" t="str">
        <f t="shared" ref="AX15" si="156">IF(AX16&gt;AZ16,"○",IF(AX16=AZ16,"△","●"))</f>
        <v>△</v>
      </c>
      <c r="AY15" s="65"/>
      <c r="AZ15" s="65"/>
      <c r="BA15" s="65" t="str">
        <f t="shared" ref="BA15" si="157">IF(BA16&gt;BC16,"○",IF(BA16=BC16,"△","●"))</f>
        <v>△</v>
      </c>
      <c r="BB15" s="65"/>
      <c r="BC15" s="65"/>
      <c r="BD15" s="65" t="str">
        <f t="shared" ref="BD15" si="158">IF(BD16&gt;BF16,"○",IF(BD16=BF16,"△","●"))</f>
        <v>△</v>
      </c>
      <c r="BE15" s="65"/>
      <c r="BF15" s="65"/>
      <c r="BG15" s="65" t="str">
        <f t="shared" ref="BG15" si="159">IF(BG16&gt;BI16,"○",IF(BG16=BI16,"△","●"))</f>
        <v>△</v>
      </c>
      <c r="BH15" s="65"/>
      <c r="BI15" s="65"/>
      <c r="BJ15" s="65" t="str">
        <f t="shared" ref="BJ15" si="160">IF(BJ16&gt;BL16,"○",IF(BJ16=BL16,"△","●"))</f>
        <v>△</v>
      </c>
      <c r="BK15" s="65"/>
      <c r="BL15" s="136"/>
      <c r="BM15" s="64" t="str">
        <f t="shared" ref="BM15" si="161">IF(BM16&gt;BO16,"○",IF(BM16=BO16,"△","●"))</f>
        <v>△</v>
      </c>
      <c r="BN15" s="65"/>
      <c r="BO15" s="65"/>
      <c r="BP15" s="65" t="str">
        <f t="shared" ref="BP15" si="162">IF(BP16&gt;BR16,"○",IF(BP16=BR16,"△","●"))</f>
        <v>△</v>
      </c>
      <c r="BQ15" s="65"/>
      <c r="BR15" s="65"/>
      <c r="BS15" s="65" t="str">
        <f t="shared" ref="BS15" si="163">IF(BS16&gt;BU16,"○",IF(BS16=BU16,"△","●"))</f>
        <v>△</v>
      </c>
      <c r="BT15" s="65"/>
      <c r="BU15" s="65"/>
      <c r="BV15" s="65" t="str">
        <f t="shared" ref="BV15" si="164">IF(BV16&gt;BX16,"○",IF(BV16=BX16,"△","●"))</f>
        <v>△</v>
      </c>
      <c r="BW15" s="65"/>
      <c r="BX15" s="65"/>
      <c r="BY15" s="65" t="str">
        <f t="shared" ref="BY15" si="165">IF(BY16&gt;CA16,"○",IF(BY16=CA16,"△","●"))</f>
        <v>△</v>
      </c>
      <c r="BZ15" s="65"/>
      <c r="CA15" s="65"/>
      <c r="CB15" s="65" t="str">
        <f t="shared" ref="CB15" si="166">IF(CB16&gt;CD16,"○",IF(CB16=CD16,"△","●"))</f>
        <v>△</v>
      </c>
      <c r="CC15" s="65"/>
      <c r="CD15" s="65"/>
      <c r="CE15" s="65" t="str">
        <f t="shared" ref="CE15" si="167">IF(CE16&gt;CG16,"○",IF(CE16=CG16,"△","●"))</f>
        <v>△</v>
      </c>
      <c r="CF15" s="65"/>
      <c r="CG15" s="65"/>
      <c r="CH15" s="65" t="str">
        <f t="shared" ref="CH15" si="168">IF(CH16&gt;CJ16,"○",IF(CH16=CJ16,"△","●"))</f>
        <v>△</v>
      </c>
      <c r="CI15" s="65"/>
      <c r="CJ15" s="65"/>
      <c r="CK15" s="65" t="str">
        <f t="shared" ref="CK15" si="169">IF(CK16&gt;CM16,"○",IF(CK16=CM16,"△","●"))</f>
        <v>△</v>
      </c>
      <c r="CL15" s="65"/>
      <c r="CM15" s="65"/>
      <c r="CN15" s="65" t="str">
        <f t="shared" ref="CN15" si="170">IF(CN16&gt;CP16,"○",IF(CN16=CP16,"△","●"))</f>
        <v>△</v>
      </c>
      <c r="CO15" s="65"/>
      <c r="CP15" s="136"/>
      <c r="CQ15" s="82">
        <f>COUNTIF(E15:CP15,"○")</f>
        <v>0</v>
      </c>
      <c r="CR15" s="77">
        <f>COUNTIF(E15:CP15,"△")</f>
        <v>29</v>
      </c>
      <c r="CS15" s="77">
        <f>COUNTIF(E15:CP15,"●")</f>
        <v>0</v>
      </c>
      <c r="CT15" s="77">
        <f t="shared" ref="CT15" si="171">CQ15*3+CR15*1</f>
        <v>29</v>
      </c>
      <c r="CU15" s="77">
        <f t="shared" ref="CU15" si="172">SUM(E16,H16,K16,N16,Q16,T16,W16,Z16,AC16,AF16,AI16,AL16,AO16,AR16,AU16,AX16,BA16,BD16,BG16,BJ16,BM16,BP16,BS16,BV16,BY16,CB16,CE16,CH16,CK16,CN16)</f>
        <v>0</v>
      </c>
      <c r="CV15" s="77">
        <f t="shared" ref="CV15" si="173">SUM(G16,J16,M16,P16,S16,V16,Y16,AB16,AE16,AH16,AK16,AN16,AQ16,AT16,AW16,AZ16,BC16,BF16,BI16,BL16,BO16,BR16,BU16,BX16,CA16,CD16,CG16,CJ16,CM16,CP16)</f>
        <v>0</v>
      </c>
      <c r="CW15" s="106">
        <f t="shared" ref="CW15" si="174">CU15-CV15</f>
        <v>0</v>
      </c>
      <c r="CX15" s="60">
        <f>IFERROR(_xlfn.RANK.EQ(CT15,$CT$5:$CT$64),"")</f>
        <v>1</v>
      </c>
    </row>
    <row r="16" spans="2:102" ht="24.9" customHeight="1" x14ac:dyDescent="0.5">
      <c r="B16" s="45"/>
      <c r="C16" s="62"/>
      <c r="D16" s="63"/>
      <c r="E16" s="22" t="str">
        <f>IF(V6="","",V6)</f>
        <v/>
      </c>
      <c r="F16" s="11" t="s">
        <v>1</v>
      </c>
      <c r="G16" s="11" t="str">
        <f>IF(T6="","",T6)</f>
        <v/>
      </c>
      <c r="H16" s="11" t="str">
        <f>IF(V8="","",V8)</f>
        <v/>
      </c>
      <c r="I16" s="11" t="s">
        <v>1</v>
      </c>
      <c r="J16" s="11" t="str">
        <f>IF(T8="","",T8)</f>
        <v/>
      </c>
      <c r="K16" s="11" t="str">
        <f>IF(V10="","",V10)</f>
        <v/>
      </c>
      <c r="L16" s="11" t="s">
        <v>1</v>
      </c>
      <c r="M16" s="11" t="str">
        <f>IF(T10="","",T10)</f>
        <v/>
      </c>
      <c r="N16" s="11" t="str">
        <f>IF(V12="","",V12)</f>
        <v/>
      </c>
      <c r="O16" s="11" t="s">
        <v>1</v>
      </c>
      <c r="P16" s="11" t="str">
        <f>IF(T12="","",T12)</f>
        <v/>
      </c>
      <c r="Q16" s="11" t="str">
        <f>IF(V14="","",V14)</f>
        <v/>
      </c>
      <c r="R16" s="11" t="s">
        <v>1</v>
      </c>
      <c r="S16" s="11" t="str">
        <f>IF(T14="","",T14)</f>
        <v/>
      </c>
      <c r="T16" s="66"/>
      <c r="U16" s="66"/>
      <c r="V16" s="66"/>
      <c r="W16" s="11"/>
      <c r="X16" s="11" t="s">
        <v>1</v>
      </c>
      <c r="Y16" s="11"/>
      <c r="Z16" s="11"/>
      <c r="AA16" s="11" t="s">
        <v>1</v>
      </c>
      <c r="AB16" s="11"/>
      <c r="AC16" s="11"/>
      <c r="AD16" s="11" t="s">
        <v>1</v>
      </c>
      <c r="AE16" s="11"/>
      <c r="AF16" s="11"/>
      <c r="AG16" s="11" t="s">
        <v>1</v>
      </c>
      <c r="AH16" s="23"/>
      <c r="AI16" s="22"/>
      <c r="AJ16" s="11" t="s">
        <v>1</v>
      </c>
      <c r="AK16" s="11"/>
      <c r="AL16" s="11"/>
      <c r="AM16" s="11" t="s">
        <v>1</v>
      </c>
      <c r="AN16" s="11"/>
      <c r="AO16" s="11"/>
      <c r="AP16" s="11" t="s">
        <v>1</v>
      </c>
      <c r="AQ16" s="11"/>
      <c r="AR16" s="11"/>
      <c r="AS16" s="11" t="s">
        <v>1</v>
      </c>
      <c r="AT16" s="11"/>
      <c r="AU16" s="11"/>
      <c r="AV16" s="11" t="s">
        <v>1</v>
      </c>
      <c r="AW16" s="11"/>
      <c r="AX16" s="11"/>
      <c r="AY16" s="11" t="s">
        <v>1</v>
      </c>
      <c r="AZ16" s="11"/>
      <c r="BA16" s="11"/>
      <c r="BB16" s="11" t="s">
        <v>1</v>
      </c>
      <c r="BC16" s="11"/>
      <c r="BD16" s="11"/>
      <c r="BE16" s="11" t="s">
        <v>1</v>
      </c>
      <c r="BF16" s="11"/>
      <c r="BG16" s="11"/>
      <c r="BH16" s="11" t="s">
        <v>1</v>
      </c>
      <c r="BI16" s="11"/>
      <c r="BJ16" s="11"/>
      <c r="BK16" s="11" t="s">
        <v>1</v>
      </c>
      <c r="BL16" s="23"/>
      <c r="BM16" s="22"/>
      <c r="BN16" s="11" t="s">
        <v>1</v>
      </c>
      <c r="BO16" s="11"/>
      <c r="BP16" s="11"/>
      <c r="BQ16" s="11" t="s">
        <v>1</v>
      </c>
      <c r="BR16" s="11"/>
      <c r="BS16" s="11"/>
      <c r="BT16" s="11" t="s">
        <v>1</v>
      </c>
      <c r="BU16" s="11"/>
      <c r="BV16" s="11"/>
      <c r="BW16" s="11" t="s">
        <v>1</v>
      </c>
      <c r="BX16" s="11"/>
      <c r="BY16" s="11"/>
      <c r="BZ16" s="11" t="s">
        <v>1</v>
      </c>
      <c r="CA16" s="11"/>
      <c r="CB16" s="11"/>
      <c r="CC16" s="11" t="s">
        <v>1</v>
      </c>
      <c r="CD16" s="11"/>
      <c r="CE16" s="11"/>
      <c r="CF16" s="11" t="s">
        <v>1</v>
      </c>
      <c r="CG16" s="11"/>
      <c r="CH16" s="11"/>
      <c r="CI16" s="11" t="s">
        <v>1</v>
      </c>
      <c r="CJ16" s="11"/>
      <c r="CK16" s="11"/>
      <c r="CL16" s="11" t="s">
        <v>1</v>
      </c>
      <c r="CM16" s="11"/>
      <c r="CN16" s="11"/>
      <c r="CO16" s="11" t="s">
        <v>1</v>
      </c>
      <c r="CP16" s="23"/>
      <c r="CQ16" s="82"/>
      <c r="CR16" s="77"/>
      <c r="CS16" s="77"/>
      <c r="CT16" s="77"/>
      <c r="CU16" s="77"/>
      <c r="CV16" s="77"/>
      <c r="CW16" s="106"/>
      <c r="CX16" s="60"/>
    </row>
    <row r="17" spans="2:102" ht="24.9" customHeight="1" x14ac:dyDescent="0.5">
      <c r="B17" s="61">
        <v>7</v>
      </c>
      <c r="C17" s="48"/>
      <c r="D17" s="49"/>
      <c r="E17" s="72" t="str">
        <f t="shared" ref="E17" si="175">IF(E18&gt;G18,"○",IF(E18=G18,"△","●"))</f>
        <v>△</v>
      </c>
      <c r="F17" s="73"/>
      <c r="G17" s="73"/>
      <c r="H17" s="73" t="str">
        <f t="shared" ref="H17" si="176">IF(H18&gt;J18,"○",IF(H18=J18,"△","●"))</f>
        <v>△</v>
      </c>
      <c r="I17" s="73"/>
      <c r="J17" s="73"/>
      <c r="K17" s="73" t="str">
        <f t="shared" ref="K17" si="177">IF(K18&gt;M18,"○",IF(K18=M18,"△","●"))</f>
        <v>△</v>
      </c>
      <c r="L17" s="73"/>
      <c r="M17" s="73"/>
      <c r="N17" s="73" t="str">
        <f>IF(N18&gt;P18,"○",IF(N18=P18,"△","●"))</f>
        <v>△</v>
      </c>
      <c r="O17" s="73"/>
      <c r="P17" s="73"/>
      <c r="Q17" s="73" t="str">
        <f t="shared" ref="Q17" si="178">IF(Q18&gt;S18,"○",IF(Q18=S18,"△","●"))</f>
        <v>△</v>
      </c>
      <c r="R17" s="73"/>
      <c r="S17" s="73"/>
      <c r="T17" s="73" t="str">
        <f>IF(T18&gt;V18,"○",IF(T18=V18,"△","●"))</f>
        <v>△</v>
      </c>
      <c r="U17" s="73"/>
      <c r="V17" s="73"/>
      <c r="W17" s="53"/>
      <c r="X17" s="53"/>
      <c r="Y17" s="53"/>
      <c r="Z17" s="73" t="str">
        <f t="shared" ref="Z17" si="179">IF(Z18&gt;AB18,"○",IF(Z18=AB18,"△","●"))</f>
        <v>△</v>
      </c>
      <c r="AA17" s="73"/>
      <c r="AB17" s="73"/>
      <c r="AC17" s="73" t="str">
        <f t="shared" ref="AC17" si="180">IF(AC18&gt;AE18,"○",IF(AC18=AE18,"△","●"))</f>
        <v>△</v>
      </c>
      <c r="AD17" s="73"/>
      <c r="AE17" s="73"/>
      <c r="AF17" s="73" t="str">
        <f t="shared" ref="AF17" si="181">IF(AF18&gt;AH18,"○",IF(AF18=AH18,"△","●"))</f>
        <v>△</v>
      </c>
      <c r="AG17" s="73"/>
      <c r="AH17" s="141"/>
      <c r="AI17" s="72" t="str">
        <f t="shared" ref="AI17" si="182">IF(AI18&gt;AK18,"○",IF(AI18=AK18,"△","●"))</f>
        <v>△</v>
      </c>
      <c r="AJ17" s="73"/>
      <c r="AK17" s="73"/>
      <c r="AL17" s="73" t="str">
        <f t="shared" ref="AL17" si="183">IF(AL18&gt;AN18,"○",IF(AL18=AN18,"△","●"))</f>
        <v>△</v>
      </c>
      <c r="AM17" s="73"/>
      <c r="AN17" s="73"/>
      <c r="AO17" s="73" t="str">
        <f t="shared" ref="AO17" si="184">IF(AO18&gt;AQ18,"○",IF(AO18=AQ18,"△","●"))</f>
        <v>△</v>
      </c>
      <c r="AP17" s="73"/>
      <c r="AQ17" s="73"/>
      <c r="AR17" s="73" t="str">
        <f t="shared" ref="AR17" si="185">IF(AR18&gt;AT18,"○",IF(AR18=AT18,"△","●"))</f>
        <v>△</v>
      </c>
      <c r="AS17" s="73"/>
      <c r="AT17" s="73"/>
      <c r="AU17" s="73" t="str">
        <f t="shared" ref="AU17" si="186">IF(AU18&gt;AW18,"○",IF(AU18=AW18,"△","●"))</f>
        <v>△</v>
      </c>
      <c r="AV17" s="73"/>
      <c r="AW17" s="73"/>
      <c r="AX17" s="73" t="str">
        <f t="shared" ref="AX17" si="187">IF(AX18&gt;AZ18,"○",IF(AX18=AZ18,"△","●"))</f>
        <v>△</v>
      </c>
      <c r="AY17" s="73"/>
      <c r="AZ17" s="73"/>
      <c r="BA17" s="73" t="str">
        <f t="shared" ref="BA17" si="188">IF(BA18&gt;BC18,"○",IF(BA18=BC18,"△","●"))</f>
        <v>△</v>
      </c>
      <c r="BB17" s="73"/>
      <c r="BC17" s="73"/>
      <c r="BD17" s="73" t="str">
        <f t="shared" ref="BD17" si="189">IF(BD18&gt;BF18,"○",IF(BD18=BF18,"△","●"))</f>
        <v>△</v>
      </c>
      <c r="BE17" s="73"/>
      <c r="BF17" s="73"/>
      <c r="BG17" s="73" t="str">
        <f t="shared" ref="BG17" si="190">IF(BG18&gt;BI18,"○",IF(BG18=BI18,"△","●"))</f>
        <v>△</v>
      </c>
      <c r="BH17" s="73"/>
      <c r="BI17" s="73"/>
      <c r="BJ17" s="73" t="str">
        <f t="shared" ref="BJ17" si="191">IF(BJ18&gt;BL18,"○",IF(BJ18=BL18,"△","●"))</f>
        <v>△</v>
      </c>
      <c r="BK17" s="73"/>
      <c r="BL17" s="141"/>
      <c r="BM17" s="72" t="str">
        <f t="shared" ref="BM17" si="192">IF(BM18&gt;BO18,"○",IF(BM18=BO18,"△","●"))</f>
        <v>△</v>
      </c>
      <c r="BN17" s="73"/>
      <c r="BO17" s="73"/>
      <c r="BP17" s="73" t="str">
        <f t="shared" ref="BP17" si="193">IF(BP18&gt;BR18,"○",IF(BP18=BR18,"△","●"))</f>
        <v>△</v>
      </c>
      <c r="BQ17" s="73"/>
      <c r="BR17" s="73"/>
      <c r="BS17" s="73" t="str">
        <f>IF(BS18&gt;BU18,"○",IF(BS18=BU18,"△","●"))</f>
        <v>△</v>
      </c>
      <c r="BT17" s="73"/>
      <c r="BU17" s="73"/>
      <c r="BV17" s="73" t="str">
        <f t="shared" ref="BV17" si="194">IF(BV18&gt;BX18,"○",IF(BV18=BX18,"△","●"))</f>
        <v>△</v>
      </c>
      <c r="BW17" s="73"/>
      <c r="BX17" s="73"/>
      <c r="BY17" s="73" t="str">
        <f t="shared" ref="BY17" si="195">IF(BY18&gt;CA18,"○",IF(BY18=CA18,"△","●"))</f>
        <v>△</v>
      </c>
      <c r="BZ17" s="73"/>
      <c r="CA17" s="73"/>
      <c r="CB17" s="73" t="str">
        <f t="shared" ref="CB17" si="196">IF(CB18&gt;CD18,"○",IF(CB18=CD18,"△","●"))</f>
        <v>△</v>
      </c>
      <c r="CC17" s="73"/>
      <c r="CD17" s="73"/>
      <c r="CE17" s="73" t="str">
        <f t="shared" ref="CE17" si="197">IF(CE18&gt;CG18,"○",IF(CE18=CG18,"△","●"))</f>
        <v>△</v>
      </c>
      <c r="CF17" s="73"/>
      <c r="CG17" s="73"/>
      <c r="CH17" s="73" t="str">
        <f t="shared" ref="CH17" si="198">IF(CH18&gt;CJ18,"○",IF(CH18=CJ18,"△","●"))</f>
        <v>△</v>
      </c>
      <c r="CI17" s="73"/>
      <c r="CJ17" s="73"/>
      <c r="CK17" s="73" t="str">
        <f t="shared" ref="CK17" si="199">IF(CK18&gt;CM18,"○",IF(CK18=CM18,"△","●"))</f>
        <v>△</v>
      </c>
      <c r="CL17" s="73"/>
      <c r="CM17" s="73"/>
      <c r="CN17" s="73" t="str">
        <f t="shared" ref="CN17" si="200">IF(CN18&gt;CP18,"○",IF(CN18=CP18,"△","●"))</f>
        <v>△</v>
      </c>
      <c r="CO17" s="73"/>
      <c r="CP17" s="141"/>
      <c r="CQ17" s="71">
        <f>COUNTIF(E17:CP17,"○")</f>
        <v>0</v>
      </c>
      <c r="CR17" s="56">
        <f>COUNTIF(E17:CP17,"△")</f>
        <v>29</v>
      </c>
      <c r="CS17" s="56">
        <f>COUNTIF(E17:CP17,"●")</f>
        <v>0</v>
      </c>
      <c r="CT17" s="56">
        <f t="shared" ref="CT17" si="201">CQ17*3+CR17*1</f>
        <v>29</v>
      </c>
      <c r="CU17" s="86">
        <f t="shared" ref="CU17" si="202">SUM(E18,H18,K18,N18,Q18,T18,W18,Z18,AC18,AF18,AI18,AL18,AO18,AR18,AU18,AX18,BA18,BD18,BG18,BJ18,BM18,BP18,BS18,BV18,BY18,CB18,CE18,CH18,CK18,CN18)</f>
        <v>0</v>
      </c>
      <c r="CV17" s="86">
        <f t="shared" ref="CV17" si="203">SUM(G18,J18,M18,P18,S18,V18,Y18,AB18,AE18,AH18,AK18,AN18,AQ18,AT18,AW18,AZ18,BC18,BF18,BI18,BL18,BO18,BR18,BU18,BX18,CA18,CD18,CG18,CJ18,CM18,CP18)</f>
        <v>0</v>
      </c>
      <c r="CW17" s="129">
        <f t="shared" ref="CW17" si="204">CU17-CV17</f>
        <v>0</v>
      </c>
      <c r="CX17" s="60">
        <f>IFERROR(_xlfn.RANK.EQ(CT17,$CT$5:$CT$64),"")</f>
        <v>1</v>
      </c>
    </row>
    <row r="18" spans="2:102" ht="24.9" customHeight="1" x14ac:dyDescent="0.5">
      <c r="B18" s="45"/>
      <c r="C18" s="48"/>
      <c r="D18" s="49"/>
      <c r="E18" s="24" t="str">
        <f>IF(Y6="","",Y6)</f>
        <v/>
      </c>
      <c r="F18" s="7" t="s">
        <v>1</v>
      </c>
      <c r="G18" s="7" t="str">
        <f>IF(W6="","",W6)</f>
        <v/>
      </c>
      <c r="H18" s="7" t="str">
        <f>IF(Y8="","",Y8)</f>
        <v/>
      </c>
      <c r="I18" s="7" t="s">
        <v>1</v>
      </c>
      <c r="J18" s="7" t="str">
        <f>IF(W8="","",W8)</f>
        <v/>
      </c>
      <c r="K18" s="7" t="str">
        <f>IF(Y10="","",Y10)</f>
        <v/>
      </c>
      <c r="L18" s="7" t="s">
        <v>1</v>
      </c>
      <c r="M18" s="7" t="str">
        <f>IF(W10="","",W10)</f>
        <v/>
      </c>
      <c r="N18" s="7" t="str">
        <f>IF(Y12="","",Y12)</f>
        <v/>
      </c>
      <c r="O18" s="7" t="s">
        <v>1</v>
      </c>
      <c r="P18" s="7" t="str">
        <f>IF(W12="","",W12)</f>
        <v/>
      </c>
      <c r="Q18" s="7" t="str">
        <f>IF(Y14="","",Y14)</f>
        <v/>
      </c>
      <c r="R18" s="7" t="s">
        <v>1</v>
      </c>
      <c r="S18" s="7" t="str">
        <f>IF(W14="","",W14)</f>
        <v/>
      </c>
      <c r="T18" s="7" t="str">
        <f>IF(Y16="","",Y16)</f>
        <v/>
      </c>
      <c r="U18" s="7" t="s">
        <v>1</v>
      </c>
      <c r="V18" s="7" t="str">
        <f>IF(W16="","",W16)</f>
        <v/>
      </c>
      <c r="W18" s="53"/>
      <c r="X18" s="53"/>
      <c r="Y18" s="53"/>
      <c r="Z18" s="7"/>
      <c r="AA18" s="7" t="s">
        <v>1</v>
      </c>
      <c r="AB18" s="7"/>
      <c r="AC18" s="7"/>
      <c r="AD18" s="7" t="s">
        <v>1</v>
      </c>
      <c r="AE18" s="7"/>
      <c r="AF18" s="7"/>
      <c r="AG18" s="7" t="s">
        <v>1</v>
      </c>
      <c r="AH18" s="21"/>
      <c r="AI18" s="24"/>
      <c r="AJ18" s="7" t="s">
        <v>1</v>
      </c>
      <c r="AK18" s="7"/>
      <c r="AL18" s="7"/>
      <c r="AM18" s="7" t="s">
        <v>1</v>
      </c>
      <c r="AN18" s="7"/>
      <c r="AO18" s="7"/>
      <c r="AP18" s="7" t="s">
        <v>1</v>
      </c>
      <c r="AQ18" s="7"/>
      <c r="AR18" s="7"/>
      <c r="AS18" s="7" t="s">
        <v>1</v>
      </c>
      <c r="AT18" s="7"/>
      <c r="AU18" s="7"/>
      <c r="AV18" s="7" t="s">
        <v>1</v>
      </c>
      <c r="AW18" s="7"/>
      <c r="AX18" s="7"/>
      <c r="AY18" s="7" t="s">
        <v>1</v>
      </c>
      <c r="AZ18" s="7"/>
      <c r="BA18" s="7"/>
      <c r="BB18" s="7" t="s">
        <v>1</v>
      </c>
      <c r="BC18" s="7"/>
      <c r="BD18" s="7"/>
      <c r="BE18" s="7" t="s">
        <v>1</v>
      </c>
      <c r="BF18" s="7"/>
      <c r="BG18" s="7"/>
      <c r="BH18" s="7" t="s">
        <v>1</v>
      </c>
      <c r="BI18" s="7"/>
      <c r="BJ18" s="7"/>
      <c r="BK18" s="7" t="s">
        <v>1</v>
      </c>
      <c r="BL18" s="21"/>
      <c r="BM18" s="24"/>
      <c r="BN18" s="7" t="s">
        <v>1</v>
      </c>
      <c r="BO18" s="7"/>
      <c r="BP18" s="7"/>
      <c r="BQ18" s="7" t="s">
        <v>1</v>
      </c>
      <c r="BR18" s="7"/>
      <c r="BS18" s="7"/>
      <c r="BT18" s="7" t="s">
        <v>1</v>
      </c>
      <c r="BU18" s="7"/>
      <c r="BV18" s="7"/>
      <c r="BW18" s="7" t="s">
        <v>1</v>
      </c>
      <c r="BX18" s="7"/>
      <c r="BY18" s="7"/>
      <c r="BZ18" s="7" t="s">
        <v>1</v>
      </c>
      <c r="CA18" s="7"/>
      <c r="CB18" s="7"/>
      <c r="CC18" s="7" t="s">
        <v>1</v>
      </c>
      <c r="CD18" s="7"/>
      <c r="CE18" s="7"/>
      <c r="CF18" s="7" t="s">
        <v>1</v>
      </c>
      <c r="CG18" s="7"/>
      <c r="CH18" s="7"/>
      <c r="CI18" s="7" t="s">
        <v>1</v>
      </c>
      <c r="CJ18" s="7"/>
      <c r="CK18" s="7"/>
      <c r="CL18" s="7" t="s">
        <v>1</v>
      </c>
      <c r="CM18" s="7"/>
      <c r="CN18" s="7"/>
      <c r="CO18" s="7" t="s">
        <v>1</v>
      </c>
      <c r="CP18" s="21"/>
      <c r="CQ18" s="71"/>
      <c r="CR18" s="56"/>
      <c r="CS18" s="56"/>
      <c r="CT18" s="56"/>
      <c r="CU18" s="56"/>
      <c r="CV18" s="56"/>
      <c r="CW18" s="129"/>
      <c r="CX18" s="60"/>
    </row>
    <row r="19" spans="2:102" ht="24.9" customHeight="1" x14ac:dyDescent="0.5">
      <c r="B19" s="61">
        <v>8</v>
      </c>
      <c r="C19" s="62"/>
      <c r="D19" s="63"/>
      <c r="E19" s="64" t="str">
        <f t="shared" ref="E19" si="205">IF(E20&gt;G20,"○",IF(E20=G20,"△","●"))</f>
        <v>△</v>
      </c>
      <c r="F19" s="65"/>
      <c r="G19" s="65"/>
      <c r="H19" s="65" t="str">
        <f t="shared" ref="H19" si="206">IF(H20&gt;J20,"○",IF(H20=J20,"△","●"))</f>
        <v>△</v>
      </c>
      <c r="I19" s="65"/>
      <c r="J19" s="65"/>
      <c r="K19" s="65" t="str">
        <f t="shared" ref="K19" si="207">IF(K20&gt;M20,"○",IF(K20=M20,"△","●"))</f>
        <v>△</v>
      </c>
      <c r="L19" s="65"/>
      <c r="M19" s="65"/>
      <c r="N19" s="65" t="str">
        <f t="shared" ref="N19" si="208">IF(N20&gt;P20,"○",IF(N20=P20,"△","●"))</f>
        <v>△</v>
      </c>
      <c r="O19" s="65"/>
      <c r="P19" s="65"/>
      <c r="Q19" s="65" t="str">
        <f>IF(Q20&gt;S20,"○",IF(Q20=S20,"△","●"))</f>
        <v>△</v>
      </c>
      <c r="R19" s="65"/>
      <c r="S19" s="65"/>
      <c r="T19" s="65" t="str">
        <f t="shared" ref="T19" si="209">IF(T20&gt;V20,"○",IF(T20=V20,"△","●"))</f>
        <v>△</v>
      </c>
      <c r="U19" s="65"/>
      <c r="V19" s="65"/>
      <c r="W19" s="65" t="str">
        <f>IF(W20&gt;Y20,"○",IF(W20=Y20,"△","●"))</f>
        <v>△</v>
      </c>
      <c r="X19" s="65"/>
      <c r="Y19" s="65"/>
      <c r="Z19" s="66"/>
      <c r="AA19" s="66"/>
      <c r="AB19" s="66"/>
      <c r="AC19" s="65" t="str">
        <f t="shared" ref="AC19" si="210">IF(AC20&gt;AE20,"○",IF(AC20=AE20,"△","●"))</f>
        <v>△</v>
      </c>
      <c r="AD19" s="65"/>
      <c r="AE19" s="65"/>
      <c r="AF19" s="65" t="str">
        <f t="shared" ref="AF19" si="211">IF(AF20&gt;AH20,"○",IF(AF20=AH20,"△","●"))</f>
        <v>△</v>
      </c>
      <c r="AG19" s="65"/>
      <c r="AH19" s="136"/>
      <c r="AI19" s="64" t="str">
        <f t="shared" ref="AI19" si="212">IF(AI20&gt;AK20,"○",IF(AI20=AK20,"△","●"))</f>
        <v>△</v>
      </c>
      <c r="AJ19" s="65"/>
      <c r="AK19" s="65"/>
      <c r="AL19" s="65" t="str">
        <f t="shared" ref="AL19" si="213">IF(AL20&gt;AN20,"○",IF(AL20=AN20,"△","●"))</f>
        <v>△</v>
      </c>
      <c r="AM19" s="65"/>
      <c r="AN19" s="65"/>
      <c r="AO19" s="65" t="str">
        <f t="shared" ref="AO19" si="214">IF(AO20&gt;AQ20,"○",IF(AO20=AQ20,"△","●"))</f>
        <v>△</v>
      </c>
      <c r="AP19" s="65"/>
      <c r="AQ19" s="65"/>
      <c r="AR19" s="65" t="str">
        <f>IF(AR20&gt;AT20,"○",IF(AR20=AT20,"△","●"))</f>
        <v>△</v>
      </c>
      <c r="AS19" s="65"/>
      <c r="AT19" s="65"/>
      <c r="AU19" s="65" t="str">
        <f t="shared" ref="AU19" si="215">IF(AU20&gt;AW20,"○",IF(AU20=AW20,"△","●"))</f>
        <v>△</v>
      </c>
      <c r="AV19" s="65"/>
      <c r="AW19" s="65"/>
      <c r="AX19" s="65" t="str">
        <f t="shared" ref="AX19" si="216">IF(AX20&gt;AZ20,"○",IF(AX20=AZ20,"△","●"))</f>
        <v>△</v>
      </c>
      <c r="AY19" s="65"/>
      <c r="AZ19" s="65"/>
      <c r="BA19" s="65" t="str">
        <f t="shared" ref="BA19" si="217">IF(BA20&gt;BC20,"○",IF(BA20=BC20,"△","●"))</f>
        <v>△</v>
      </c>
      <c r="BB19" s="65"/>
      <c r="BC19" s="65"/>
      <c r="BD19" s="65" t="str">
        <f t="shared" ref="BD19" si="218">IF(BD20&gt;BF20,"○",IF(BD20=BF20,"△","●"))</f>
        <v>△</v>
      </c>
      <c r="BE19" s="65"/>
      <c r="BF19" s="65"/>
      <c r="BG19" s="65" t="str">
        <f t="shared" ref="BG19" si="219">IF(BG20&gt;BI20,"○",IF(BG20=BI20,"△","●"))</f>
        <v>△</v>
      </c>
      <c r="BH19" s="65"/>
      <c r="BI19" s="65"/>
      <c r="BJ19" s="65" t="str">
        <f t="shared" ref="BJ19" si="220">IF(BJ20&gt;BL20,"○",IF(BJ20=BL20,"△","●"))</f>
        <v>△</v>
      </c>
      <c r="BK19" s="65"/>
      <c r="BL19" s="136"/>
      <c r="BM19" s="64" t="str">
        <f t="shared" ref="BM19" si="221">IF(BM20&gt;BO20,"○",IF(BM20=BO20,"△","●"))</f>
        <v>△</v>
      </c>
      <c r="BN19" s="65"/>
      <c r="BO19" s="65"/>
      <c r="BP19" s="65" t="str">
        <f t="shared" ref="BP19" si="222">IF(BP20&gt;BR20,"○",IF(BP20=BR20,"△","●"))</f>
        <v>△</v>
      </c>
      <c r="BQ19" s="65"/>
      <c r="BR19" s="65"/>
      <c r="BS19" s="65" t="str">
        <f t="shared" ref="BS19" si="223">IF(BS20&gt;BU20,"○",IF(BS20=BU20,"△","●"))</f>
        <v>△</v>
      </c>
      <c r="BT19" s="65"/>
      <c r="BU19" s="65"/>
      <c r="BV19" s="65" t="str">
        <f t="shared" ref="BV19" si="224">IF(BV20&gt;BX20,"○",IF(BV20=BX20,"△","●"))</f>
        <v>△</v>
      </c>
      <c r="BW19" s="65"/>
      <c r="BX19" s="65"/>
      <c r="BY19" s="65" t="str">
        <f t="shared" ref="BY19" si="225">IF(BY20&gt;CA20,"○",IF(BY20=CA20,"△","●"))</f>
        <v>△</v>
      </c>
      <c r="BZ19" s="65"/>
      <c r="CA19" s="65"/>
      <c r="CB19" s="65" t="str">
        <f t="shared" ref="CB19" si="226">IF(CB20&gt;CD20,"○",IF(CB20=CD20,"△","●"))</f>
        <v>△</v>
      </c>
      <c r="CC19" s="65"/>
      <c r="CD19" s="65"/>
      <c r="CE19" s="65" t="str">
        <f t="shared" ref="CE19" si="227">IF(CE20&gt;CG20,"○",IF(CE20=CG20,"△","●"))</f>
        <v>△</v>
      </c>
      <c r="CF19" s="65"/>
      <c r="CG19" s="65"/>
      <c r="CH19" s="65" t="str">
        <f t="shared" ref="CH19" si="228">IF(CH20&gt;CJ20,"○",IF(CH20=CJ20,"△","●"))</f>
        <v>△</v>
      </c>
      <c r="CI19" s="65"/>
      <c r="CJ19" s="65"/>
      <c r="CK19" s="65" t="str">
        <f>IF(CK20&gt;CM20,"○",IF(CK20=CM20,"△","●"))</f>
        <v>△</v>
      </c>
      <c r="CL19" s="65"/>
      <c r="CM19" s="65"/>
      <c r="CN19" s="65" t="str">
        <f t="shared" ref="CN19" si="229">IF(CN20&gt;CP20,"○",IF(CN20=CP20,"△","●"))</f>
        <v>△</v>
      </c>
      <c r="CO19" s="65"/>
      <c r="CP19" s="136"/>
      <c r="CQ19" s="82">
        <f>COUNTIF(E19:CP19,"○")</f>
        <v>0</v>
      </c>
      <c r="CR19" s="77">
        <f>COUNTIF(E19:CP19,"△")</f>
        <v>29</v>
      </c>
      <c r="CS19" s="77">
        <f>COUNTIF(E19:CP19,"●")</f>
        <v>0</v>
      </c>
      <c r="CT19" s="77">
        <f t="shared" ref="CT19" si="230">CQ19*3+CR19*1</f>
        <v>29</v>
      </c>
      <c r="CU19" s="77">
        <f t="shared" ref="CU19" si="231">SUM(E20,H20,K20,N20,Q20,T20,W20,Z20,AC20,AF20,AI20,AL20,AO20,AR20,AU20,AX20,BA20,BD20,BG20,BJ20,BM20,BP20,BS20,BV20,BY20,CB20,CE20,CH20,CK20,CN20)</f>
        <v>0</v>
      </c>
      <c r="CV19" s="77">
        <f t="shared" ref="CV19" si="232">SUM(G20,J20,M20,P20,S20,V20,Y20,AB20,AE20,AH20,AK20,AN20,AQ20,AT20,AW20,AZ20,BC20,BF20,BI20,BL20,BO20,BR20,BU20,BX20,CA20,CD20,CG20,CJ20,CM20,CP20)</f>
        <v>0</v>
      </c>
      <c r="CW19" s="106">
        <f t="shared" ref="CW19" si="233">CU19-CV19</f>
        <v>0</v>
      </c>
      <c r="CX19" s="60">
        <f>IFERROR(_xlfn.RANK.EQ(CT19,$CT$5:$CT$64),"")</f>
        <v>1</v>
      </c>
    </row>
    <row r="20" spans="2:102" ht="24.9" customHeight="1" x14ac:dyDescent="0.5">
      <c r="B20" s="45"/>
      <c r="C20" s="62"/>
      <c r="D20" s="63"/>
      <c r="E20" s="22" t="str">
        <f>IF(AB6="","",AB6)</f>
        <v/>
      </c>
      <c r="F20" s="11" t="s">
        <v>1</v>
      </c>
      <c r="G20" s="11" t="str">
        <f>IF(Z6="","",Z6)</f>
        <v/>
      </c>
      <c r="H20" s="11" t="str">
        <f>IF(AB8="","",AB8)</f>
        <v/>
      </c>
      <c r="I20" s="11" t="s">
        <v>1</v>
      </c>
      <c r="J20" s="11" t="str">
        <f>IF(Z8="","",Z8)</f>
        <v/>
      </c>
      <c r="K20" s="11" t="str">
        <f>IF(AB10="","",AB10)</f>
        <v/>
      </c>
      <c r="L20" s="11" t="s">
        <v>1</v>
      </c>
      <c r="M20" s="11" t="str">
        <f>IF(Z10="","",Z10)</f>
        <v/>
      </c>
      <c r="N20" s="11" t="str">
        <f>IF(AB12="","",AB12)</f>
        <v/>
      </c>
      <c r="O20" s="11" t="s">
        <v>1</v>
      </c>
      <c r="P20" s="11" t="str">
        <f>IF(Z12="","",Z12)</f>
        <v/>
      </c>
      <c r="Q20" s="11" t="str">
        <f>IF(AB14="","",AB14)</f>
        <v/>
      </c>
      <c r="R20" s="11" t="s">
        <v>1</v>
      </c>
      <c r="S20" s="11" t="str">
        <f>IF(Z14="","",Z14)</f>
        <v/>
      </c>
      <c r="T20" s="11" t="str">
        <f>IF(AB16="","",AB16)</f>
        <v/>
      </c>
      <c r="U20" s="11" t="s">
        <v>1</v>
      </c>
      <c r="V20" s="11" t="str">
        <f>IF(Z16="","",Z16)</f>
        <v/>
      </c>
      <c r="W20" s="11" t="str">
        <f>IF(AB18="","",AB18)</f>
        <v/>
      </c>
      <c r="X20" s="11" t="s">
        <v>1</v>
      </c>
      <c r="Y20" s="11" t="str">
        <f>IF(Z18="","",Z18)</f>
        <v/>
      </c>
      <c r="Z20" s="66"/>
      <c r="AA20" s="66"/>
      <c r="AB20" s="66"/>
      <c r="AC20" s="11"/>
      <c r="AD20" s="11" t="s">
        <v>1</v>
      </c>
      <c r="AE20" s="11"/>
      <c r="AF20" s="11"/>
      <c r="AG20" s="11" t="s">
        <v>1</v>
      </c>
      <c r="AH20" s="23"/>
      <c r="AI20" s="22"/>
      <c r="AJ20" s="11" t="s">
        <v>1</v>
      </c>
      <c r="AK20" s="11"/>
      <c r="AL20" s="11"/>
      <c r="AM20" s="11" t="s">
        <v>1</v>
      </c>
      <c r="AN20" s="11"/>
      <c r="AO20" s="11"/>
      <c r="AP20" s="11" t="s">
        <v>1</v>
      </c>
      <c r="AQ20" s="11"/>
      <c r="AR20" s="11"/>
      <c r="AS20" s="11" t="s">
        <v>1</v>
      </c>
      <c r="AT20" s="11"/>
      <c r="AU20" s="11"/>
      <c r="AV20" s="11" t="s">
        <v>1</v>
      </c>
      <c r="AW20" s="11"/>
      <c r="AX20" s="11"/>
      <c r="AY20" s="11" t="s">
        <v>1</v>
      </c>
      <c r="AZ20" s="11"/>
      <c r="BA20" s="11"/>
      <c r="BB20" s="11" t="s">
        <v>1</v>
      </c>
      <c r="BC20" s="11"/>
      <c r="BD20" s="11"/>
      <c r="BE20" s="11" t="s">
        <v>1</v>
      </c>
      <c r="BF20" s="11"/>
      <c r="BG20" s="11"/>
      <c r="BH20" s="11" t="s">
        <v>1</v>
      </c>
      <c r="BI20" s="11"/>
      <c r="BJ20" s="11"/>
      <c r="BK20" s="11" t="s">
        <v>1</v>
      </c>
      <c r="BL20" s="23"/>
      <c r="BM20" s="22"/>
      <c r="BN20" s="11" t="s">
        <v>1</v>
      </c>
      <c r="BO20" s="11"/>
      <c r="BP20" s="11"/>
      <c r="BQ20" s="11" t="s">
        <v>1</v>
      </c>
      <c r="BR20" s="11"/>
      <c r="BS20" s="11"/>
      <c r="BT20" s="11" t="s">
        <v>1</v>
      </c>
      <c r="BU20" s="11"/>
      <c r="BV20" s="11"/>
      <c r="BW20" s="11" t="s">
        <v>1</v>
      </c>
      <c r="BX20" s="11"/>
      <c r="BY20" s="11"/>
      <c r="BZ20" s="11" t="s">
        <v>1</v>
      </c>
      <c r="CA20" s="11"/>
      <c r="CB20" s="11"/>
      <c r="CC20" s="11" t="s">
        <v>1</v>
      </c>
      <c r="CD20" s="11"/>
      <c r="CE20" s="11"/>
      <c r="CF20" s="11" t="s">
        <v>1</v>
      </c>
      <c r="CG20" s="11"/>
      <c r="CH20" s="11"/>
      <c r="CI20" s="11" t="s">
        <v>1</v>
      </c>
      <c r="CJ20" s="11"/>
      <c r="CK20" s="11"/>
      <c r="CL20" s="11" t="s">
        <v>1</v>
      </c>
      <c r="CM20" s="11"/>
      <c r="CN20" s="11"/>
      <c r="CO20" s="11" t="s">
        <v>1</v>
      </c>
      <c r="CP20" s="23"/>
      <c r="CQ20" s="82"/>
      <c r="CR20" s="77"/>
      <c r="CS20" s="77"/>
      <c r="CT20" s="77"/>
      <c r="CU20" s="77"/>
      <c r="CV20" s="77"/>
      <c r="CW20" s="106"/>
      <c r="CX20" s="60"/>
    </row>
    <row r="21" spans="2:102" ht="24.9" customHeight="1" x14ac:dyDescent="0.5">
      <c r="B21" s="61">
        <v>9</v>
      </c>
      <c r="C21" s="48"/>
      <c r="D21" s="49"/>
      <c r="E21" s="72" t="str">
        <f t="shared" ref="E21" si="234">IF(E22&gt;G22,"○",IF(E22=G22,"△","●"))</f>
        <v>△</v>
      </c>
      <c r="F21" s="73"/>
      <c r="G21" s="73"/>
      <c r="H21" s="73" t="str">
        <f t="shared" ref="H21" si="235">IF(H22&gt;J22,"○",IF(H22=J22,"△","●"))</f>
        <v>△</v>
      </c>
      <c r="I21" s="73"/>
      <c r="J21" s="73"/>
      <c r="K21" s="73" t="str">
        <f t="shared" ref="K21" si="236">IF(K22&gt;M22,"○",IF(K22=M22,"△","●"))</f>
        <v>△</v>
      </c>
      <c r="L21" s="73"/>
      <c r="M21" s="73"/>
      <c r="N21" s="73" t="str">
        <f t="shared" ref="N21" si="237">IF(N22&gt;P22,"○",IF(N22=P22,"△","●"))</f>
        <v>△</v>
      </c>
      <c r="O21" s="73"/>
      <c r="P21" s="73"/>
      <c r="Q21" s="73" t="str">
        <f t="shared" ref="Q21" si="238">IF(Q22&gt;S22,"○",IF(Q22=S22,"△","●"))</f>
        <v>△</v>
      </c>
      <c r="R21" s="73"/>
      <c r="S21" s="73"/>
      <c r="T21" s="73" t="str">
        <f>IF(T22&gt;V22,"○",IF(T22=V22,"△","●"))</f>
        <v>△</v>
      </c>
      <c r="U21" s="73"/>
      <c r="V21" s="73"/>
      <c r="W21" s="73" t="str">
        <f t="shared" ref="W21" si="239">IF(W22&gt;Y22,"○",IF(W22=Y22,"△","●"))</f>
        <v>△</v>
      </c>
      <c r="X21" s="73"/>
      <c r="Y21" s="73"/>
      <c r="Z21" s="73" t="str">
        <f>IF(Z22&gt;AB22,"○",IF(Z22=AB22,"△","●"))</f>
        <v>△</v>
      </c>
      <c r="AA21" s="73"/>
      <c r="AB21" s="73"/>
      <c r="AC21" s="53"/>
      <c r="AD21" s="53"/>
      <c r="AE21" s="53"/>
      <c r="AF21" s="73" t="str">
        <f t="shared" ref="AF21" si="240">IF(AF22&gt;AH22,"○",IF(AF22=AH22,"△","●"))</f>
        <v>△</v>
      </c>
      <c r="AG21" s="73"/>
      <c r="AH21" s="141"/>
      <c r="AI21" s="72" t="str">
        <f t="shared" ref="AI21" si="241">IF(AI22&gt;AK22,"○",IF(AI22=AK22,"△","●"))</f>
        <v>△</v>
      </c>
      <c r="AJ21" s="73"/>
      <c r="AK21" s="73"/>
      <c r="AL21" s="73" t="str">
        <f t="shared" ref="AL21" si="242">IF(AL22&gt;AN22,"○",IF(AL22=AN22,"△","●"))</f>
        <v>△</v>
      </c>
      <c r="AM21" s="73"/>
      <c r="AN21" s="73"/>
      <c r="AO21" s="73" t="str">
        <f t="shared" ref="AO21" si="243">IF(AO22&gt;AQ22,"○",IF(AO22=AQ22,"△","●"))</f>
        <v>△</v>
      </c>
      <c r="AP21" s="73"/>
      <c r="AQ21" s="73"/>
      <c r="AR21" s="73" t="str">
        <f t="shared" ref="AR21" si="244">IF(AR22&gt;AT22,"○",IF(AR22=AT22,"△","●"))</f>
        <v>△</v>
      </c>
      <c r="AS21" s="73"/>
      <c r="AT21" s="73"/>
      <c r="AU21" s="73" t="str">
        <f t="shared" ref="AU21" si="245">IF(AU22&gt;AW22,"○",IF(AU22=AW22,"△","●"))</f>
        <v>△</v>
      </c>
      <c r="AV21" s="73"/>
      <c r="AW21" s="73"/>
      <c r="AX21" s="73" t="str">
        <f t="shared" ref="AX21" si="246">IF(AX22&gt;AZ22,"○",IF(AX22=AZ22,"△","●"))</f>
        <v>△</v>
      </c>
      <c r="AY21" s="73"/>
      <c r="AZ21" s="73"/>
      <c r="BA21" s="73" t="str">
        <f t="shared" ref="BA21" si="247">IF(BA22&gt;BC22,"○",IF(BA22=BC22,"△","●"))</f>
        <v>△</v>
      </c>
      <c r="BB21" s="73"/>
      <c r="BC21" s="73"/>
      <c r="BD21" s="73" t="str">
        <f t="shared" ref="BD21" si="248">IF(BD22&gt;BF22,"○",IF(BD22=BF22,"△","●"))</f>
        <v>△</v>
      </c>
      <c r="BE21" s="73"/>
      <c r="BF21" s="73"/>
      <c r="BG21" s="73" t="str">
        <f t="shared" ref="BG21" si="249">IF(BG22&gt;BI22,"○",IF(BG22=BI22,"△","●"))</f>
        <v>△</v>
      </c>
      <c r="BH21" s="73"/>
      <c r="BI21" s="73"/>
      <c r="BJ21" s="73" t="str">
        <f t="shared" ref="BJ21" si="250">IF(BJ22&gt;BL22,"○",IF(BJ22=BL22,"△","●"))</f>
        <v>△</v>
      </c>
      <c r="BK21" s="73"/>
      <c r="BL21" s="141"/>
      <c r="BM21" s="72" t="str">
        <f t="shared" ref="BM21" si="251">IF(BM22&gt;BO22,"○",IF(BM22=BO22,"△","●"))</f>
        <v>△</v>
      </c>
      <c r="BN21" s="73"/>
      <c r="BO21" s="73"/>
      <c r="BP21" s="73" t="str">
        <f t="shared" ref="BP21" si="252">IF(BP22&gt;BR22,"○",IF(BP22=BR22,"△","●"))</f>
        <v>△</v>
      </c>
      <c r="BQ21" s="73"/>
      <c r="BR21" s="73"/>
      <c r="BS21" s="73" t="str">
        <f t="shared" ref="BS21" si="253">IF(BS22&gt;BU22,"○",IF(BS22=BU22,"△","●"))</f>
        <v>△</v>
      </c>
      <c r="BT21" s="73"/>
      <c r="BU21" s="73"/>
      <c r="BV21" s="73" t="str">
        <f t="shared" ref="BV21" si="254">IF(BV22&gt;BX22,"○",IF(BV22=BX22,"△","●"))</f>
        <v>△</v>
      </c>
      <c r="BW21" s="73"/>
      <c r="BX21" s="73"/>
      <c r="BY21" s="73" t="str">
        <f t="shared" ref="BY21" si="255">IF(BY22&gt;CA22,"○",IF(BY22=CA22,"△","●"))</f>
        <v>△</v>
      </c>
      <c r="BZ21" s="73"/>
      <c r="CA21" s="73"/>
      <c r="CB21" s="73" t="str">
        <f t="shared" ref="CB21" si="256">IF(CB22&gt;CD22,"○",IF(CB22=CD22,"△","●"))</f>
        <v>△</v>
      </c>
      <c r="CC21" s="73"/>
      <c r="CD21" s="73"/>
      <c r="CE21" s="73" t="str">
        <f t="shared" ref="CE21" si="257">IF(CE22&gt;CG22,"○",IF(CE22=CG22,"△","●"))</f>
        <v>△</v>
      </c>
      <c r="CF21" s="73"/>
      <c r="CG21" s="73"/>
      <c r="CH21" s="73" t="str">
        <f t="shared" ref="CH21" si="258">IF(CH22&gt;CJ22,"○",IF(CH22=CJ22,"△","●"))</f>
        <v>△</v>
      </c>
      <c r="CI21" s="73"/>
      <c r="CJ21" s="73"/>
      <c r="CK21" s="73" t="str">
        <f t="shared" ref="CK21" si="259">IF(CK22&gt;CM22,"○",IF(CK22=CM22,"△","●"))</f>
        <v>△</v>
      </c>
      <c r="CL21" s="73"/>
      <c r="CM21" s="73"/>
      <c r="CN21" s="73" t="str">
        <f t="shared" ref="CN21" si="260">IF(CN22&gt;CP22,"○",IF(CN22=CP22,"△","●"))</f>
        <v>△</v>
      </c>
      <c r="CO21" s="73"/>
      <c r="CP21" s="141"/>
      <c r="CQ21" s="71">
        <f>COUNTIF(E21:CP21,"○")</f>
        <v>0</v>
      </c>
      <c r="CR21" s="56">
        <f>COUNTIF(E21:CP21,"△")</f>
        <v>29</v>
      </c>
      <c r="CS21" s="56">
        <f>COUNTIF(E21:CP21,"●")</f>
        <v>0</v>
      </c>
      <c r="CT21" s="56">
        <f t="shared" ref="CT21" si="261">CQ21*3+CR21*1</f>
        <v>29</v>
      </c>
      <c r="CU21" s="86">
        <f t="shared" ref="CU21" si="262">SUM(E22,H22,K22,N22,Q22,T22,W22,Z22,AC22,AF22,AI22,AL22,AO22,AR22,AU22,AX22,BA22,BD22,BG22,BJ22,BM22,BP22,BS22,BV22,BY22,CB22,CE22,CH22,CK22,CN22)</f>
        <v>0</v>
      </c>
      <c r="CV21" s="86">
        <f t="shared" ref="CV21" si="263">SUM(G22,J22,M22,P22,S22,V22,Y22,AB22,AE22,AH22,AK22,AN22,AQ22,AT22,AW22,AZ22,BC22,BF22,BI22,BL22,BO22,BR22,BU22,BX22,CA22,CD22,CG22,CJ22,CM22,CP22)</f>
        <v>0</v>
      </c>
      <c r="CW21" s="129">
        <f t="shared" ref="CW21" si="264">CU21-CV21</f>
        <v>0</v>
      </c>
      <c r="CX21" s="60">
        <f>IFERROR(_xlfn.RANK.EQ(CT21,$CT$5:$CT$64),"")</f>
        <v>1</v>
      </c>
    </row>
    <row r="22" spans="2:102" ht="24.9" customHeight="1" x14ac:dyDescent="0.5">
      <c r="B22" s="45"/>
      <c r="C22" s="48"/>
      <c r="D22" s="49"/>
      <c r="E22" s="24" t="str">
        <f>IF(AE6="","",AE6)</f>
        <v/>
      </c>
      <c r="F22" s="7" t="s">
        <v>1</v>
      </c>
      <c r="G22" s="7" t="str">
        <f>IF(AC6="","",AC6)</f>
        <v/>
      </c>
      <c r="H22" s="7" t="str">
        <f>IF(AE8="","",AE8)</f>
        <v/>
      </c>
      <c r="I22" s="7" t="s">
        <v>1</v>
      </c>
      <c r="J22" s="7" t="str">
        <f>IF(AC8="","",AC8)</f>
        <v/>
      </c>
      <c r="K22" s="7" t="str">
        <f>IF(AE10="","",AE10)</f>
        <v/>
      </c>
      <c r="L22" s="7" t="s">
        <v>1</v>
      </c>
      <c r="M22" s="7" t="str">
        <f>IF(AC10="","",AC10)</f>
        <v/>
      </c>
      <c r="N22" s="7" t="str">
        <f>IF(AE12="","",AE12)</f>
        <v/>
      </c>
      <c r="O22" s="7" t="s">
        <v>1</v>
      </c>
      <c r="P22" s="7" t="str">
        <f>IF(AC12="","",AC12)</f>
        <v/>
      </c>
      <c r="Q22" s="7" t="str">
        <f>IF(AE14="","",AE14)</f>
        <v/>
      </c>
      <c r="R22" s="7" t="s">
        <v>1</v>
      </c>
      <c r="S22" s="7" t="str">
        <f>IF(AC14="","",AC14)</f>
        <v/>
      </c>
      <c r="T22" s="7" t="str">
        <f>IF(AE16="","",AE16)</f>
        <v/>
      </c>
      <c r="U22" s="7" t="s">
        <v>1</v>
      </c>
      <c r="V22" s="7" t="str">
        <f>IF(AC16="","",AC16)</f>
        <v/>
      </c>
      <c r="W22" s="7" t="str">
        <f>IF(AE18="","",AE18)</f>
        <v/>
      </c>
      <c r="X22" s="7" t="s">
        <v>1</v>
      </c>
      <c r="Y22" s="7" t="str">
        <f>IF(AC18="","",AC18)</f>
        <v/>
      </c>
      <c r="Z22" s="7" t="str">
        <f>IF(AE20="","",AE20)</f>
        <v/>
      </c>
      <c r="AA22" s="7" t="s">
        <v>1</v>
      </c>
      <c r="AB22" s="7" t="str">
        <f>IF(AC20="","",AC20)</f>
        <v/>
      </c>
      <c r="AC22" s="53"/>
      <c r="AD22" s="53"/>
      <c r="AE22" s="53"/>
      <c r="AF22" s="7"/>
      <c r="AG22" s="7" t="s">
        <v>1</v>
      </c>
      <c r="AH22" s="21"/>
      <c r="AI22" s="24"/>
      <c r="AJ22" s="7" t="s">
        <v>1</v>
      </c>
      <c r="AK22" s="7"/>
      <c r="AL22" s="7"/>
      <c r="AM22" s="7" t="s">
        <v>1</v>
      </c>
      <c r="AN22" s="7"/>
      <c r="AO22" s="7"/>
      <c r="AP22" s="7" t="s">
        <v>1</v>
      </c>
      <c r="AQ22" s="7"/>
      <c r="AR22" s="7"/>
      <c r="AS22" s="7" t="s">
        <v>1</v>
      </c>
      <c r="AT22" s="7"/>
      <c r="AU22" s="7"/>
      <c r="AV22" s="7" t="s">
        <v>1</v>
      </c>
      <c r="AW22" s="7"/>
      <c r="AX22" s="7"/>
      <c r="AY22" s="7" t="s">
        <v>1</v>
      </c>
      <c r="AZ22" s="7"/>
      <c r="BA22" s="7"/>
      <c r="BB22" s="7" t="s">
        <v>1</v>
      </c>
      <c r="BC22" s="7"/>
      <c r="BD22" s="7"/>
      <c r="BE22" s="7" t="s">
        <v>1</v>
      </c>
      <c r="BF22" s="7"/>
      <c r="BG22" s="7"/>
      <c r="BH22" s="7" t="s">
        <v>1</v>
      </c>
      <c r="BI22" s="7"/>
      <c r="BJ22" s="7"/>
      <c r="BK22" s="7" t="s">
        <v>1</v>
      </c>
      <c r="BL22" s="21"/>
      <c r="BM22" s="24"/>
      <c r="BN22" s="7" t="s">
        <v>1</v>
      </c>
      <c r="BO22" s="7"/>
      <c r="BP22" s="7"/>
      <c r="BQ22" s="7" t="s">
        <v>1</v>
      </c>
      <c r="BR22" s="7"/>
      <c r="BS22" s="7"/>
      <c r="BT22" s="7" t="s">
        <v>1</v>
      </c>
      <c r="BU22" s="7"/>
      <c r="BV22" s="7"/>
      <c r="BW22" s="7" t="s">
        <v>1</v>
      </c>
      <c r="BX22" s="7"/>
      <c r="BY22" s="7"/>
      <c r="BZ22" s="7" t="s">
        <v>1</v>
      </c>
      <c r="CA22" s="7"/>
      <c r="CB22" s="7"/>
      <c r="CC22" s="7" t="s">
        <v>1</v>
      </c>
      <c r="CD22" s="7"/>
      <c r="CE22" s="7"/>
      <c r="CF22" s="7" t="s">
        <v>1</v>
      </c>
      <c r="CG22" s="7"/>
      <c r="CH22" s="7"/>
      <c r="CI22" s="7" t="s">
        <v>1</v>
      </c>
      <c r="CJ22" s="7"/>
      <c r="CK22" s="7"/>
      <c r="CL22" s="7" t="s">
        <v>1</v>
      </c>
      <c r="CM22" s="7"/>
      <c r="CN22" s="7"/>
      <c r="CO22" s="7" t="s">
        <v>1</v>
      </c>
      <c r="CP22" s="21"/>
      <c r="CQ22" s="71"/>
      <c r="CR22" s="56"/>
      <c r="CS22" s="56"/>
      <c r="CT22" s="56"/>
      <c r="CU22" s="56"/>
      <c r="CV22" s="56"/>
      <c r="CW22" s="129"/>
      <c r="CX22" s="60"/>
    </row>
    <row r="23" spans="2:102" ht="24.9" customHeight="1" x14ac:dyDescent="0.5">
      <c r="B23" s="61">
        <v>10</v>
      </c>
      <c r="C23" s="62"/>
      <c r="D23" s="63"/>
      <c r="E23" s="64" t="str">
        <f t="shared" ref="E23" si="265">IF(E24&gt;G24,"○",IF(E24=G24,"△","●"))</f>
        <v>△</v>
      </c>
      <c r="F23" s="65"/>
      <c r="G23" s="65"/>
      <c r="H23" s="65" t="str">
        <f t="shared" ref="H23" si="266">IF(H24&gt;J24,"○",IF(H24=J24,"△","●"))</f>
        <v>△</v>
      </c>
      <c r="I23" s="65"/>
      <c r="J23" s="65"/>
      <c r="K23" s="65" t="str">
        <f t="shared" ref="K23" si="267">IF(K24&gt;M24,"○",IF(K24=M24,"△","●"))</f>
        <v>△</v>
      </c>
      <c r="L23" s="65"/>
      <c r="M23" s="65"/>
      <c r="N23" s="65" t="str">
        <f t="shared" ref="N23" si="268">IF(N24&gt;P24,"○",IF(N24=P24,"△","●"))</f>
        <v>△</v>
      </c>
      <c r="O23" s="65"/>
      <c r="P23" s="65"/>
      <c r="Q23" s="65" t="str">
        <f t="shared" ref="Q23" si="269">IF(Q24&gt;S24,"○",IF(Q24=S24,"△","●"))</f>
        <v>△</v>
      </c>
      <c r="R23" s="65"/>
      <c r="S23" s="65"/>
      <c r="T23" s="65" t="str">
        <f t="shared" ref="T23" si="270">IF(T24&gt;V24,"○",IF(T24=V24,"△","●"))</f>
        <v>△</v>
      </c>
      <c r="U23" s="65"/>
      <c r="V23" s="65"/>
      <c r="W23" s="65" t="str">
        <f>IF(W24&gt;Y24,"○",IF(W24=Y24,"△","●"))</f>
        <v>△</v>
      </c>
      <c r="X23" s="65"/>
      <c r="Y23" s="65"/>
      <c r="Z23" s="65" t="str">
        <f t="shared" ref="Z23" si="271">IF(Z24&gt;AB24,"○",IF(Z24=AB24,"△","●"))</f>
        <v>△</v>
      </c>
      <c r="AA23" s="65"/>
      <c r="AB23" s="65"/>
      <c r="AC23" s="65" t="str">
        <f>IF(AC24&gt;AE24,"○",IF(AC24=AE24,"△","●"))</f>
        <v>△</v>
      </c>
      <c r="AD23" s="65"/>
      <c r="AE23" s="65"/>
      <c r="AF23" s="66"/>
      <c r="AG23" s="66"/>
      <c r="AH23" s="133"/>
      <c r="AI23" s="64" t="str">
        <f t="shared" ref="AI23" si="272">IF(AI24&gt;AK24,"○",IF(AI24=AK24,"△","●"))</f>
        <v>△</v>
      </c>
      <c r="AJ23" s="65"/>
      <c r="AK23" s="65"/>
      <c r="AL23" s="65" t="str">
        <f t="shared" ref="AL23" si="273">IF(AL24&gt;AN24,"○",IF(AL24=AN24,"△","●"))</f>
        <v>△</v>
      </c>
      <c r="AM23" s="65"/>
      <c r="AN23" s="65"/>
      <c r="AO23" s="65" t="str">
        <f t="shared" ref="AO23" si="274">IF(AO24&gt;AQ24,"○",IF(AO24=AQ24,"△","●"))</f>
        <v>△</v>
      </c>
      <c r="AP23" s="65"/>
      <c r="AQ23" s="65"/>
      <c r="AR23" s="65" t="str">
        <f t="shared" ref="AR23" si="275">IF(AR24&gt;AT24,"○",IF(AR24=AT24,"△","●"))</f>
        <v>△</v>
      </c>
      <c r="AS23" s="65"/>
      <c r="AT23" s="65"/>
      <c r="AU23" s="65" t="str">
        <f t="shared" ref="AU23" si="276">IF(AU24&gt;AW24,"○",IF(AU24=AW24,"△","●"))</f>
        <v>△</v>
      </c>
      <c r="AV23" s="65"/>
      <c r="AW23" s="65"/>
      <c r="AX23" s="65" t="str">
        <f t="shared" ref="AX23" si="277">IF(AX24&gt;AZ24,"○",IF(AX24=AZ24,"△","●"))</f>
        <v>△</v>
      </c>
      <c r="AY23" s="65"/>
      <c r="AZ23" s="65"/>
      <c r="BA23" s="65" t="str">
        <f t="shared" ref="BA23" si="278">IF(BA24&gt;BC24,"○",IF(BA24=BC24,"△","●"))</f>
        <v>△</v>
      </c>
      <c r="BB23" s="65"/>
      <c r="BC23" s="65"/>
      <c r="BD23" s="65" t="str">
        <f t="shared" ref="BD23" si="279">IF(BD24&gt;BF24,"○",IF(BD24=BF24,"△","●"))</f>
        <v>△</v>
      </c>
      <c r="BE23" s="65"/>
      <c r="BF23" s="65"/>
      <c r="BG23" s="65" t="str">
        <f t="shared" ref="BG23" si="280">IF(BG24&gt;BI24,"○",IF(BG24=BI24,"△","●"))</f>
        <v>△</v>
      </c>
      <c r="BH23" s="65"/>
      <c r="BI23" s="65"/>
      <c r="BJ23" s="65" t="str">
        <f t="shared" ref="BJ23" si="281">IF(BJ24&gt;BL24,"○",IF(BJ24=BL24,"△","●"))</f>
        <v>△</v>
      </c>
      <c r="BK23" s="65"/>
      <c r="BL23" s="136"/>
      <c r="BM23" s="64" t="str">
        <f t="shared" ref="BM23" si="282">IF(BM24&gt;BO24,"○",IF(BM24=BO24,"△","●"))</f>
        <v>△</v>
      </c>
      <c r="BN23" s="65"/>
      <c r="BO23" s="65"/>
      <c r="BP23" s="65" t="str">
        <f t="shared" ref="BP23" si="283">IF(BP24&gt;BR24,"○",IF(BP24=BR24,"△","●"))</f>
        <v>△</v>
      </c>
      <c r="BQ23" s="65"/>
      <c r="BR23" s="65"/>
      <c r="BS23" s="65" t="str">
        <f t="shared" ref="BS23" si="284">IF(BS24&gt;BU24,"○",IF(BS24=BU24,"△","●"))</f>
        <v>△</v>
      </c>
      <c r="BT23" s="65"/>
      <c r="BU23" s="65"/>
      <c r="BV23" s="65" t="str">
        <f t="shared" ref="BV23" si="285">IF(BV24&gt;BX24,"○",IF(BV24=BX24,"△","●"))</f>
        <v>△</v>
      </c>
      <c r="BW23" s="65"/>
      <c r="BX23" s="65"/>
      <c r="BY23" s="65" t="str">
        <f t="shared" ref="BY23" si="286">IF(BY24&gt;CA24,"○",IF(BY24=CA24,"△","●"))</f>
        <v>△</v>
      </c>
      <c r="BZ23" s="65"/>
      <c r="CA23" s="65"/>
      <c r="CB23" s="65" t="str">
        <f t="shared" ref="CB23" si="287">IF(CB24&gt;CD24,"○",IF(CB24=CD24,"△","●"))</f>
        <v>△</v>
      </c>
      <c r="CC23" s="65"/>
      <c r="CD23" s="65"/>
      <c r="CE23" s="65" t="str">
        <f t="shared" ref="CE23" si="288">IF(CE24&gt;CG24,"○",IF(CE24=CG24,"△","●"))</f>
        <v>△</v>
      </c>
      <c r="CF23" s="65"/>
      <c r="CG23" s="65"/>
      <c r="CH23" s="65" t="str">
        <f t="shared" ref="CH23" si="289">IF(CH24&gt;CJ24,"○",IF(CH24=CJ24,"△","●"))</f>
        <v>△</v>
      </c>
      <c r="CI23" s="65"/>
      <c r="CJ23" s="65"/>
      <c r="CK23" s="65" t="str">
        <f t="shared" ref="CK23" si="290">IF(CK24&gt;CM24,"○",IF(CK24=CM24,"△","●"))</f>
        <v>△</v>
      </c>
      <c r="CL23" s="65"/>
      <c r="CM23" s="65"/>
      <c r="CN23" s="65" t="str">
        <f t="shared" ref="CN23" si="291">IF(CN24&gt;CP24,"○",IF(CN24=CP24,"△","●"))</f>
        <v>△</v>
      </c>
      <c r="CO23" s="65"/>
      <c r="CP23" s="136"/>
      <c r="CQ23" s="82">
        <f>COUNTIF(E23:CP23,"○")</f>
        <v>0</v>
      </c>
      <c r="CR23" s="77">
        <f>COUNTIF(E23:CP23,"△")</f>
        <v>29</v>
      </c>
      <c r="CS23" s="77">
        <f>COUNTIF(E23:CP23,"●")</f>
        <v>0</v>
      </c>
      <c r="CT23" s="77">
        <f t="shared" ref="CT23" si="292">CQ23*3+CR23*1</f>
        <v>29</v>
      </c>
      <c r="CU23" s="77">
        <f t="shared" ref="CU23" si="293">SUM(E24,H24,K24,N24,Q24,T24,W24,Z24,AC24,AF24,AI24,AL24,AO24,AR24,AU24,AX24,BA24,BD24,BG24,BJ24,BM24,BP24,BS24,BV24,BY24,CB24,CE24,CH24,CK24,CN24)</f>
        <v>0</v>
      </c>
      <c r="CV23" s="77">
        <f t="shared" ref="CV23" si="294">SUM(G24,J24,M24,P24,S24,V24,Y24,AB24,AE24,AH24,AK24,AN24,AQ24,AT24,AW24,AZ24,BC24,BF24,BI24,BL24,BO24,BR24,BU24,BX24,CA24,CD24,CG24,CJ24,CM24,CP24)</f>
        <v>0</v>
      </c>
      <c r="CW23" s="106">
        <f t="shared" ref="CW23" si="295">CU23-CV23</f>
        <v>0</v>
      </c>
      <c r="CX23" s="60">
        <f>IFERROR(_xlfn.RANK.EQ(CT23,$CT$5:$CT$64),"")</f>
        <v>1</v>
      </c>
    </row>
    <row r="24" spans="2:102" ht="24.9" customHeight="1" thickBot="1" x14ac:dyDescent="0.55000000000000004">
      <c r="B24" s="110"/>
      <c r="C24" s="111"/>
      <c r="D24" s="112"/>
      <c r="E24" s="27" t="str">
        <f>IF(AH6="","",AH6)</f>
        <v/>
      </c>
      <c r="F24" s="13" t="s">
        <v>1</v>
      </c>
      <c r="G24" s="13" t="str">
        <f>IF(AF6="","",AF6)</f>
        <v/>
      </c>
      <c r="H24" s="13" t="str">
        <f>IF(AH8="","",AH8)</f>
        <v/>
      </c>
      <c r="I24" s="13" t="s">
        <v>1</v>
      </c>
      <c r="J24" s="13" t="str">
        <f>IF(AF8="","",AF8)</f>
        <v/>
      </c>
      <c r="K24" s="13" t="str">
        <f>IF(AH10="","",AH10)</f>
        <v/>
      </c>
      <c r="L24" s="13" t="s">
        <v>1</v>
      </c>
      <c r="M24" s="13" t="str">
        <f>IF(AF10="","",AF10)</f>
        <v/>
      </c>
      <c r="N24" s="13" t="str">
        <f>IF(AH12="","",AH12)</f>
        <v/>
      </c>
      <c r="O24" s="13" t="s">
        <v>1</v>
      </c>
      <c r="P24" s="13" t="str">
        <f>IF(AF12="","",AF12)</f>
        <v/>
      </c>
      <c r="Q24" s="13" t="str">
        <f>IF(AH14="","",AH14)</f>
        <v/>
      </c>
      <c r="R24" s="13" t="s">
        <v>1</v>
      </c>
      <c r="S24" s="13" t="str">
        <f>IF(AF14="","",AF14)</f>
        <v/>
      </c>
      <c r="T24" s="13" t="str">
        <f>IF(AH16="","",AH16)</f>
        <v/>
      </c>
      <c r="U24" s="13" t="s">
        <v>1</v>
      </c>
      <c r="V24" s="13" t="str">
        <f>IF(AF16="","",AF16)</f>
        <v/>
      </c>
      <c r="W24" s="13" t="str">
        <f>IF(AH18="","",AH18)</f>
        <v/>
      </c>
      <c r="X24" s="13" t="s">
        <v>1</v>
      </c>
      <c r="Y24" s="13" t="str">
        <f>IF(AF18="","",AF18)</f>
        <v/>
      </c>
      <c r="Z24" s="13" t="str">
        <f>IF(AH20="","",AH20)</f>
        <v/>
      </c>
      <c r="AA24" s="13" t="s">
        <v>1</v>
      </c>
      <c r="AB24" s="13" t="str">
        <f>IF(AF20="","",AF20)</f>
        <v/>
      </c>
      <c r="AC24" s="13" t="str">
        <f>IF(AH22="","",AH22)</f>
        <v/>
      </c>
      <c r="AD24" s="13" t="s">
        <v>1</v>
      </c>
      <c r="AE24" s="13" t="str">
        <f>IF(AF22="","",AF22)</f>
        <v/>
      </c>
      <c r="AF24" s="150"/>
      <c r="AG24" s="150"/>
      <c r="AH24" s="151"/>
      <c r="AI24" s="25"/>
      <c r="AJ24" s="12" t="s">
        <v>1</v>
      </c>
      <c r="AK24" s="12"/>
      <c r="AL24" s="12"/>
      <c r="AM24" s="12" t="s">
        <v>1</v>
      </c>
      <c r="AN24" s="12"/>
      <c r="AO24" s="12"/>
      <c r="AP24" s="12" t="s">
        <v>1</v>
      </c>
      <c r="AQ24" s="12"/>
      <c r="AR24" s="12"/>
      <c r="AS24" s="12" t="s">
        <v>1</v>
      </c>
      <c r="AT24" s="12"/>
      <c r="AU24" s="12"/>
      <c r="AV24" s="12" t="s">
        <v>1</v>
      </c>
      <c r="AW24" s="12"/>
      <c r="AX24" s="12"/>
      <c r="AY24" s="12" t="s">
        <v>1</v>
      </c>
      <c r="AZ24" s="12"/>
      <c r="BA24" s="12"/>
      <c r="BB24" s="12" t="s">
        <v>1</v>
      </c>
      <c r="BC24" s="12"/>
      <c r="BD24" s="12"/>
      <c r="BE24" s="12" t="s">
        <v>1</v>
      </c>
      <c r="BF24" s="12"/>
      <c r="BG24" s="12"/>
      <c r="BH24" s="12" t="s">
        <v>1</v>
      </c>
      <c r="BI24" s="12"/>
      <c r="BJ24" s="12"/>
      <c r="BK24" s="12" t="s">
        <v>1</v>
      </c>
      <c r="BL24" s="26"/>
      <c r="BM24" s="25"/>
      <c r="BN24" s="12" t="s">
        <v>1</v>
      </c>
      <c r="BO24" s="12"/>
      <c r="BP24" s="12"/>
      <c r="BQ24" s="12" t="s">
        <v>1</v>
      </c>
      <c r="BR24" s="12"/>
      <c r="BS24" s="12"/>
      <c r="BT24" s="12" t="s">
        <v>1</v>
      </c>
      <c r="BU24" s="12"/>
      <c r="BV24" s="12"/>
      <c r="BW24" s="12" t="s">
        <v>1</v>
      </c>
      <c r="BX24" s="12"/>
      <c r="BY24" s="12"/>
      <c r="BZ24" s="12" t="s">
        <v>1</v>
      </c>
      <c r="CA24" s="12"/>
      <c r="CB24" s="12"/>
      <c r="CC24" s="12" t="s">
        <v>1</v>
      </c>
      <c r="CD24" s="12"/>
      <c r="CE24" s="12"/>
      <c r="CF24" s="12" t="s">
        <v>1</v>
      </c>
      <c r="CG24" s="12"/>
      <c r="CH24" s="12"/>
      <c r="CI24" s="12" t="s">
        <v>1</v>
      </c>
      <c r="CJ24" s="12"/>
      <c r="CK24" s="12"/>
      <c r="CL24" s="12" t="s">
        <v>1</v>
      </c>
      <c r="CM24" s="12"/>
      <c r="CN24" s="12"/>
      <c r="CO24" s="12" t="s">
        <v>1</v>
      </c>
      <c r="CP24" s="26"/>
      <c r="CQ24" s="109"/>
      <c r="CR24" s="105"/>
      <c r="CS24" s="105"/>
      <c r="CT24" s="105"/>
      <c r="CU24" s="105"/>
      <c r="CV24" s="105"/>
      <c r="CW24" s="107"/>
      <c r="CX24" s="108"/>
    </row>
    <row r="25" spans="2:102" ht="24.9" customHeight="1" x14ac:dyDescent="0.5">
      <c r="B25" s="44">
        <v>11</v>
      </c>
      <c r="C25" s="46"/>
      <c r="D25" s="47"/>
      <c r="E25" s="149" t="str">
        <f t="shared" ref="E25" si="296">IF(E26&gt;G26,"○",IF(E26=G26,"△","●"))</f>
        <v>△</v>
      </c>
      <c r="F25" s="54"/>
      <c r="G25" s="54"/>
      <c r="H25" s="54" t="str">
        <f t="shared" ref="H25" si="297">IF(H26&gt;J26,"○",IF(H26=J26,"△","●"))</f>
        <v>△</v>
      </c>
      <c r="I25" s="54"/>
      <c r="J25" s="54"/>
      <c r="K25" s="54" t="str">
        <f t="shared" ref="K25" si="298">IF(K26&gt;M26,"○",IF(K26=M26,"△","●"))</f>
        <v>△</v>
      </c>
      <c r="L25" s="54"/>
      <c r="M25" s="54"/>
      <c r="N25" s="54" t="str">
        <f t="shared" ref="N25" si="299">IF(N26&gt;P26,"○",IF(N26=P26,"△","●"))</f>
        <v>△</v>
      </c>
      <c r="O25" s="54"/>
      <c r="P25" s="54"/>
      <c r="Q25" s="54" t="str">
        <f t="shared" ref="Q25" si="300">IF(Q26&gt;S26,"○",IF(Q26=S26,"△","●"))</f>
        <v>△</v>
      </c>
      <c r="R25" s="54"/>
      <c r="S25" s="54"/>
      <c r="T25" s="54" t="str">
        <f t="shared" ref="T25" si="301">IF(T26&gt;V26,"○",IF(T26=V26,"△","●"))</f>
        <v>△</v>
      </c>
      <c r="U25" s="54"/>
      <c r="V25" s="54"/>
      <c r="W25" s="54" t="str">
        <f t="shared" ref="W25" si="302">IF(W26&gt;Y26,"○",IF(W26=Y26,"△","●"))</f>
        <v>△</v>
      </c>
      <c r="X25" s="54"/>
      <c r="Y25" s="54"/>
      <c r="Z25" s="54" t="str">
        <f>IF(Z26&gt;AB26,"○",IF(Z26=AB26,"△","●"))</f>
        <v>△</v>
      </c>
      <c r="AA25" s="54"/>
      <c r="AB25" s="54"/>
      <c r="AC25" s="54" t="str">
        <f t="shared" ref="AC25" si="303">IF(AC26&gt;AE26,"○",IF(AC26=AE26,"△","●"))</f>
        <v>△</v>
      </c>
      <c r="AD25" s="54"/>
      <c r="AE25" s="54"/>
      <c r="AF25" s="54" t="str">
        <f>IF(AF26&gt;AH26,"○",IF(AF26=AH26,"△","●"))</f>
        <v>△</v>
      </c>
      <c r="AG25" s="54"/>
      <c r="AH25" s="146"/>
      <c r="AI25" s="147"/>
      <c r="AJ25" s="51"/>
      <c r="AK25" s="51"/>
      <c r="AL25" s="54" t="str">
        <f>IF(AL26&gt;AN26,"○",IF(AL26=AN26,"△","●"))</f>
        <v>△</v>
      </c>
      <c r="AM25" s="54"/>
      <c r="AN25" s="54"/>
      <c r="AO25" s="54" t="str">
        <f>IF(AO26&gt;AQ26,"○",IF(AO26=AQ26,"△","●"))</f>
        <v>△</v>
      </c>
      <c r="AP25" s="54"/>
      <c r="AQ25" s="54"/>
      <c r="AR25" s="54" t="str">
        <f t="shared" ref="AR25" si="304">IF(AR26&gt;AT26,"○",IF(AR26=AT26,"△","●"))</f>
        <v>△</v>
      </c>
      <c r="AS25" s="54"/>
      <c r="AT25" s="54"/>
      <c r="AU25" s="54" t="str">
        <f t="shared" ref="AU25" si="305">IF(AU26&gt;AW26,"○",IF(AU26=AW26,"△","●"))</f>
        <v>△</v>
      </c>
      <c r="AV25" s="54"/>
      <c r="AW25" s="54"/>
      <c r="AX25" s="54" t="str">
        <f t="shared" ref="AX25" si="306">IF(AX26&gt;AZ26,"○",IF(AX26=AZ26,"△","●"))</f>
        <v>△</v>
      </c>
      <c r="AY25" s="54"/>
      <c r="AZ25" s="54"/>
      <c r="BA25" s="54" t="str">
        <f t="shared" ref="BA25" si="307">IF(BA26&gt;BC26,"○",IF(BA26=BC26,"△","●"))</f>
        <v>△</v>
      </c>
      <c r="BB25" s="54"/>
      <c r="BC25" s="54"/>
      <c r="BD25" s="54" t="str">
        <f t="shared" ref="BD25" si="308">IF(BD26&gt;BF26,"○",IF(BD26=BF26,"△","●"))</f>
        <v>△</v>
      </c>
      <c r="BE25" s="54"/>
      <c r="BF25" s="54"/>
      <c r="BG25" s="54" t="str">
        <f t="shared" ref="BG25" si="309">IF(BG26&gt;BI26,"○",IF(BG26=BI26,"△","●"))</f>
        <v>△</v>
      </c>
      <c r="BH25" s="54"/>
      <c r="BI25" s="54"/>
      <c r="BJ25" s="54" t="str">
        <f t="shared" ref="BJ25" si="310">IF(BJ26&gt;BL26,"○",IF(BJ26=BL26,"△","●"))</f>
        <v>△</v>
      </c>
      <c r="BK25" s="54"/>
      <c r="BL25" s="146"/>
      <c r="BM25" s="149" t="str">
        <f t="shared" ref="BM25" si="311">IF(BM26&gt;BO26,"○",IF(BM26=BO26,"△","●"))</f>
        <v>△</v>
      </c>
      <c r="BN25" s="54"/>
      <c r="BO25" s="54"/>
      <c r="BP25" s="54" t="str">
        <f>IF(BP26&gt;BR26,"○",IF(BP26=BR26,"△","●"))</f>
        <v>△</v>
      </c>
      <c r="BQ25" s="54"/>
      <c r="BR25" s="54"/>
      <c r="BS25" s="54" t="str">
        <f>IF(BS26&gt;BU26,"○",IF(BS26=BU26,"△","●"))</f>
        <v>△</v>
      </c>
      <c r="BT25" s="54"/>
      <c r="BU25" s="54"/>
      <c r="BV25" s="54" t="str">
        <f t="shared" ref="BV25" si="312">IF(BV26&gt;BX26,"○",IF(BV26=BX26,"△","●"))</f>
        <v>△</v>
      </c>
      <c r="BW25" s="54"/>
      <c r="BX25" s="54"/>
      <c r="BY25" s="54" t="str">
        <f t="shared" ref="BY25" si="313">IF(BY26&gt;CA26,"○",IF(BY26=CA26,"△","●"))</f>
        <v>△</v>
      </c>
      <c r="BZ25" s="54"/>
      <c r="CA25" s="54"/>
      <c r="CB25" s="54" t="str">
        <f t="shared" ref="CB25" si="314">IF(CB26&gt;CD26,"○",IF(CB26=CD26,"△","●"))</f>
        <v>△</v>
      </c>
      <c r="CC25" s="54"/>
      <c r="CD25" s="54"/>
      <c r="CE25" s="54" t="str">
        <f t="shared" ref="CE25" si="315">IF(CE26&gt;CG26,"○",IF(CE26=CG26,"△","●"))</f>
        <v>△</v>
      </c>
      <c r="CF25" s="54"/>
      <c r="CG25" s="54"/>
      <c r="CH25" s="54" t="str">
        <f t="shared" ref="CH25" si="316">IF(CH26&gt;CJ26,"○",IF(CH26=CJ26,"△","●"))</f>
        <v>△</v>
      </c>
      <c r="CI25" s="54"/>
      <c r="CJ25" s="54"/>
      <c r="CK25" s="54" t="str">
        <f t="shared" ref="CK25" si="317">IF(CK26&gt;CM26,"○",IF(CK26=CM26,"△","●"))</f>
        <v>△</v>
      </c>
      <c r="CL25" s="54"/>
      <c r="CM25" s="54"/>
      <c r="CN25" s="54" t="str">
        <f t="shared" ref="CN25" si="318">IF(CN26&gt;CP26,"○",IF(CN26=CP26,"△","●"))</f>
        <v>△</v>
      </c>
      <c r="CO25" s="54"/>
      <c r="CP25" s="146"/>
      <c r="CQ25" s="70">
        <f>COUNTIF(E25:CP25,"○")</f>
        <v>0</v>
      </c>
      <c r="CR25" s="55">
        <f>COUNTIF(E25:CP25,"△")</f>
        <v>29</v>
      </c>
      <c r="CS25" s="55">
        <f>COUNTIF(E25:CP25,"●")</f>
        <v>0</v>
      </c>
      <c r="CT25" s="55">
        <f>CQ25*3+CR25*1</f>
        <v>29</v>
      </c>
      <c r="CU25" s="55">
        <f t="shared" ref="CU25" si="319">SUM(E26,H26,K26,N26,Q26,T26,W26,Z26,AC26,AF26,AI26,AL26,AO26,AR26,AU26,AX26,BA26,BD26,BG26,BJ26,BM26,BP26,BS26,BV26,BY26,CB26,CE26,CH26,CK26,CN26)</f>
        <v>0</v>
      </c>
      <c r="CV25" s="55">
        <f t="shared" ref="CV25" si="320">SUM(G26,J26,M26,P26,S26,V26,Y26,AB26,AE26,AH26,AK26,AN26,AQ26,AT26,AW26,AZ26,BC26,BF26,BI26,BL26,BO26,BR26,BU26,BX26,CA26,CD26,CG26,CJ26,CM26,CP26)</f>
        <v>0</v>
      </c>
      <c r="CW25" s="130">
        <f t="shared" ref="CW25" si="321">CU25-CV25</f>
        <v>0</v>
      </c>
      <c r="CX25" s="59">
        <f>IFERROR(_xlfn.RANK.EQ(CT25,$CT$5:$CT$64),"")</f>
        <v>1</v>
      </c>
    </row>
    <row r="26" spans="2:102" ht="24.9" customHeight="1" x14ac:dyDescent="0.5">
      <c r="B26" s="45"/>
      <c r="C26" s="48"/>
      <c r="D26" s="49"/>
      <c r="E26" s="24" t="str">
        <f>IF(AK6="","",AK6)</f>
        <v/>
      </c>
      <c r="F26" s="7" t="s">
        <v>1</v>
      </c>
      <c r="G26" s="7" t="str">
        <f>IF(AI6="","",AI6)</f>
        <v/>
      </c>
      <c r="H26" s="7" t="str">
        <f>IF(AK8="","",AK8)</f>
        <v/>
      </c>
      <c r="I26" s="7" t="s">
        <v>1</v>
      </c>
      <c r="J26" s="7" t="str">
        <f>IF(AI8="","",AI8)</f>
        <v/>
      </c>
      <c r="K26" s="7" t="str">
        <f>IF(AK10="","",AK10)</f>
        <v/>
      </c>
      <c r="L26" s="7" t="s">
        <v>1</v>
      </c>
      <c r="M26" s="7" t="str">
        <f>IF(AI10="","",AI10)</f>
        <v/>
      </c>
      <c r="N26" s="7" t="str">
        <f>IF(AK12="","",AK12)</f>
        <v/>
      </c>
      <c r="O26" s="7" t="s">
        <v>1</v>
      </c>
      <c r="P26" s="7" t="str">
        <f>IF(AI12="","",AI12)</f>
        <v/>
      </c>
      <c r="Q26" s="7" t="str">
        <f>IF(AK14="","",AK14)</f>
        <v/>
      </c>
      <c r="R26" s="7" t="s">
        <v>1</v>
      </c>
      <c r="S26" s="7" t="str">
        <f>IF(AI14="","",AI14)</f>
        <v/>
      </c>
      <c r="T26" s="7" t="str">
        <f>IF(AK16="","",AK16)</f>
        <v/>
      </c>
      <c r="U26" s="7" t="s">
        <v>1</v>
      </c>
      <c r="V26" s="7" t="str">
        <f>IF(AI16="","",AI16)</f>
        <v/>
      </c>
      <c r="W26" s="7" t="str">
        <f>IF(AK18="","",AK18)</f>
        <v/>
      </c>
      <c r="X26" s="7" t="s">
        <v>1</v>
      </c>
      <c r="Y26" s="7" t="str">
        <f>IF(AI18="","",AI18)</f>
        <v/>
      </c>
      <c r="Z26" s="7" t="str">
        <f>IF(AK20="","",AK20)</f>
        <v/>
      </c>
      <c r="AA26" s="7" t="s">
        <v>1</v>
      </c>
      <c r="AB26" s="7" t="str">
        <f>IF(AI20="","",AI20)</f>
        <v/>
      </c>
      <c r="AC26" s="7" t="str">
        <f>IF(AK22="","",AK22)</f>
        <v/>
      </c>
      <c r="AD26" s="7" t="s">
        <v>1</v>
      </c>
      <c r="AE26" s="7" t="str">
        <f>IF(AI22="","",AI22)</f>
        <v/>
      </c>
      <c r="AF26" s="7" t="str">
        <f>IF(AK24="","",AK24)</f>
        <v/>
      </c>
      <c r="AG26" s="7" t="s">
        <v>1</v>
      </c>
      <c r="AH26" s="21" t="str">
        <f>IF(AI24="","",AI24)</f>
        <v/>
      </c>
      <c r="AI26" s="148"/>
      <c r="AJ26" s="53"/>
      <c r="AK26" s="53"/>
      <c r="AL26" s="7"/>
      <c r="AM26" s="7" t="s">
        <v>1</v>
      </c>
      <c r="AN26" s="7"/>
      <c r="AO26" s="7"/>
      <c r="AP26" s="7" t="s">
        <v>1</v>
      </c>
      <c r="AQ26" s="7"/>
      <c r="AR26" s="7"/>
      <c r="AS26" s="7" t="s">
        <v>1</v>
      </c>
      <c r="AT26" s="7"/>
      <c r="AU26" s="7"/>
      <c r="AV26" s="7" t="s">
        <v>1</v>
      </c>
      <c r="AW26" s="7"/>
      <c r="AX26" s="7"/>
      <c r="AY26" s="7" t="s">
        <v>1</v>
      </c>
      <c r="AZ26" s="7"/>
      <c r="BA26" s="7"/>
      <c r="BB26" s="7" t="s">
        <v>1</v>
      </c>
      <c r="BC26" s="7"/>
      <c r="BD26" s="7"/>
      <c r="BE26" s="7" t="s">
        <v>1</v>
      </c>
      <c r="BF26" s="7"/>
      <c r="BG26" s="7"/>
      <c r="BH26" s="7" t="s">
        <v>1</v>
      </c>
      <c r="BI26" s="7"/>
      <c r="BJ26" s="7"/>
      <c r="BK26" s="7" t="s">
        <v>1</v>
      </c>
      <c r="BL26" s="21"/>
      <c r="BM26" s="24"/>
      <c r="BN26" s="7" t="s">
        <v>1</v>
      </c>
      <c r="BO26" s="7"/>
      <c r="BP26" s="7"/>
      <c r="BQ26" s="7" t="s">
        <v>1</v>
      </c>
      <c r="BR26" s="7"/>
      <c r="BS26" s="7"/>
      <c r="BT26" s="7" t="s">
        <v>1</v>
      </c>
      <c r="BU26" s="7"/>
      <c r="BV26" s="7"/>
      <c r="BW26" s="7" t="s">
        <v>1</v>
      </c>
      <c r="BX26" s="7"/>
      <c r="BY26" s="7"/>
      <c r="BZ26" s="7" t="s">
        <v>1</v>
      </c>
      <c r="CA26" s="7"/>
      <c r="CB26" s="7"/>
      <c r="CC26" s="7" t="s">
        <v>1</v>
      </c>
      <c r="CD26" s="7"/>
      <c r="CE26" s="7"/>
      <c r="CF26" s="7" t="s">
        <v>1</v>
      </c>
      <c r="CG26" s="7"/>
      <c r="CH26" s="7"/>
      <c r="CI26" s="7" t="s">
        <v>1</v>
      </c>
      <c r="CJ26" s="7"/>
      <c r="CK26" s="7"/>
      <c r="CL26" s="7" t="s">
        <v>1</v>
      </c>
      <c r="CM26" s="7"/>
      <c r="CN26" s="7"/>
      <c r="CO26" s="7" t="s">
        <v>1</v>
      </c>
      <c r="CP26" s="21"/>
      <c r="CQ26" s="71"/>
      <c r="CR26" s="56"/>
      <c r="CS26" s="56"/>
      <c r="CT26" s="56"/>
      <c r="CU26" s="56"/>
      <c r="CV26" s="56"/>
      <c r="CW26" s="129"/>
      <c r="CX26" s="60"/>
    </row>
    <row r="27" spans="2:102" ht="24.9" customHeight="1" x14ac:dyDescent="0.5">
      <c r="B27" s="61">
        <v>12</v>
      </c>
      <c r="C27" s="62"/>
      <c r="D27" s="63"/>
      <c r="E27" s="64" t="str">
        <f>IF(E28&gt;G28,"○",IF(E28=G28,"△","●"))</f>
        <v>△</v>
      </c>
      <c r="F27" s="65"/>
      <c r="G27" s="65"/>
      <c r="H27" s="65" t="str">
        <f t="shared" ref="H27" si="322">IF(H28&gt;J28,"○",IF(H28=J28,"△","●"))</f>
        <v>△</v>
      </c>
      <c r="I27" s="65"/>
      <c r="J27" s="65"/>
      <c r="K27" s="65" t="str">
        <f t="shared" ref="K27" si="323">IF(K28&gt;M28,"○",IF(K28=M28,"△","●"))</f>
        <v>△</v>
      </c>
      <c r="L27" s="65"/>
      <c r="M27" s="65"/>
      <c r="N27" s="65" t="str">
        <f t="shared" ref="N27" si="324">IF(N28&gt;P28,"○",IF(N28=P28,"△","●"))</f>
        <v>△</v>
      </c>
      <c r="O27" s="65"/>
      <c r="P27" s="65"/>
      <c r="Q27" s="65" t="str">
        <f t="shared" ref="Q27" si="325">IF(Q28&gt;S28,"○",IF(Q28=S28,"△","●"))</f>
        <v>△</v>
      </c>
      <c r="R27" s="65"/>
      <c r="S27" s="65"/>
      <c r="T27" s="65" t="str">
        <f t="shared" ref="T27" si="326">IF(T28&gt;V28,"○",IF(T28=V28,"△","●"))</f>
        <v>△</v>
      </c>
      <c r="U27" s="65"/>
      <c r="V27" s="65"/>
      <c r="W27" s="65" t="str">
        <f t="shared" ref="W27" si="327">IF(W28&gt;Y28,"○",IF(W28=Y28,"△","●"))</f>
        <v>△</v>
      </c>
      <c r="X27" s="65"/>
      <c r="Y27" s="65"/>
      <c r="Z27" s="65" t="str">
        <f t="shared" ref="Z27" si="328">IF(Z28&gt;AB28,"○",IF(Z28=AB28,"△","●"))</f>
        <v>△</v>
      </c>
      <c r="AA27" s="65"/>
      <c r="AB27" s="65"/>
      <c r="AC27" s="65" t="str">
        <f>IF(AC28&gt;AE28,"○",IF(AC28=AE28,"△","●"))</f>
        <v>△</v>
      </c>
      <c r="AD27" s="65"/>
      <c r="AE27" s="65"/>
      <c r="AF27" s="65" t="str">
        <f t="shared" ref="AF27" si="329">IF(AF28&gt;AH28,"○",IF(AF28=AH28,"△","●"))</f>
        <v>△</v>
      </c>
      <c r="AG27" s="65"/>
      <c r="AH27" s="136"/>
      <c r="AI27" s="124" t="str">
        <f>IF(AI28&gt;AK28,"○",IF(AI28=AK28,"△","●"))</f>
        <v>△</v>
      </c>
      <c r="AJ27" s="65"/>
      <c r="AK27" s="65"/>
      <c r="AL27" s="66"/>
      <c r="AM27" s="66"/>
      <c r="AN27" s="66"/>
      <c r="AO27" s="65" t="str">
        <f>IF(AO28&gt;AQ28,"○",IF(AO28=AQ28,"△","●"))</f>
        <v>△</v>
      </c>
      <c r="AP27" s="65"/>
      <c r="AQ27" s="65"/>
      <c r="AR27" s="65" t="str">
        <f t="shared" ref="AR27" si="330">IF(AR28&gt;AT28,"○",IF(AR28=AT28,"△","●"))</f>
        <v>△</v>
      </c>
      <c r="AS27" s="65"/>
      <c r="AT27" s="65"/>
      <c r="AU27" s="65" t="str">
        <f t="shared" ref="AU27" si="331">IF(AU28&gt;AW28,"○",IF(AU28=AW28,"△","●"))</f>
        <v>△</v>
      </c>
      <c r="AV27" s="65"/>
      <c r="AW27" s="65"/>
      <c r="AX27" s="65" t="str">
        <f t="shared" ref="AX27" si="332">IF(AX28&gt;AZ28,"○",IF(AX28=AZ28,"△","●"))</f>
        <v>△</v>
      </c>
      <c r="AY27" s="65"/>
      <c r="AZ27" s="65"/>
      <c r="BA27" s="65" t="str">
        <f t="shared" ref="BA27" si="333">IF(BA28&gt;BC28,"○",IF(BA28=BC28,"△","●"))</f>
        <v>△</v>
      </c>
      <c r="BB27" s="65"/>
      <c r="BC27" s="65"/>
      <c r="BD27" s="65" t="str">
        <f t="shared" ref="BD27" si="334">IF(BD28&gt;BF28,"○",IF(BD28=BF28,"△","●"))</f>
        <v>△</v>
      </c>
      <c r="BE27" s="65"/>
      <c r="BF27" s="65"/>
      <c r="BG27" s="65" t="str">
        <f>IF(BG28&gt;BI28,"○",IF(BG28=BI28,"△","●"))</f>
        <v>△</v>
      </c>
      <c r="BH27" s="65"/>
      <c r="BI27" s="65"/>
      <c r="BJ27" s="65" t="str">
        <f t="shared" ref="BJ27" si="335">IF(BJ28&gt;BL28,"○",IF(BJ28=BL28,"△","●"))</f>
        <v>△</v>
      </c>
      <c r="BK27" s="65"/>
      <c r="BL27" s="136"/>
      <c r="BM27" s="64" t="str">
        <f>IF(BM28&gt;BO28,"○",IF(BM28=BO28,"△","●"))</f>
        <v>△</v>
      </c>
      <c r="BN27" s="65"/>
      <c r="BO27" s="65"/>
      <c r="BP27" s="65" t="str">
        <f>IF(BP28&gt;BR28,"○",IF(BP28=BR28,"△","●"))</f>
        <v>△</v>
      </c>
      <c r="BQ27" s="65"/>
      <c r="BR27" s="65"/>
      <c r="BS27" s="65" t="str">
        <f>IF(BS28&gt;BU28,"○",IF(BS28=BU28,"△","●"))</f>
        <v>△</v>
      </c>
      <c r="BT27" s="65"/>
      <c r="BU27" s="65"/>
      <c r="BV27" s="65" t="str">
        <f t="shared" ref="BV27" si="336">IF(BV28&gt;BX28,"○",IF(BV28=BX28,"△","●"))</f>
        <v>△</v>
      </c>
      <c r="BW27" s="65"/>
      <c r="BX27" s="65"/>
      <c r="BY27" s="65" t="str">
        <f t="shared" ref="BY27" si="337">IF(BY28&gt;CA28,"○",IF(BY28=CA28,"△","●"))</f>
        <v>△</v>
      </c>
      <c r="BZ27" s="65"/>
      <c r="CA27" s="65"/>
      <c r="CB27" s="65" t="str">
        <f t="shared" ref="CB27" si="338">IF(CB28&gt;CD28,"○",IF(CB28=CD28,"△","●"))</f>
        <v>△</v>
      </c>
      <c r="CC27" s="65"/>
      <c r="CD27" s="65"/>
      <c r="CE27" s="65" t="str">
        <f t="shared" ref="CE27" si="339">IF(CE28&gt;CG28,"○",IF(CE28=CG28,"△","●"))</f>
        <v>△</v>
      </c>
      <c r="CF27" s="65"/>
      <c r="CG27" s="65"/>
      <c r="CH27" s="65" t="str">
        <f t="shared" ref="CH27" si="340">IF(CH28&gt;CJ28,"○",IF(CH28=CJ28,"△","●"))</f>
        <v>△</v>
      </c>
      <c r="CI27" s="65"/>
      <c r="CJ27" s="65"/>
      <c r="CK27" s="65" t="str">
        <f t="shared" ref="CK27" si="341">IF(CK28&gt;CM28,"○",IF(CK28=CM28,"△","●"))</f>
        <v>△</v>
      </c>
      <c r="CL27" s="65"/>
      <c r="CM27" s="65"/>
      <c r="CN27" s="65" t="str">
        <f t="shared" ref="CN27" si="342">IF(CN28&gt;CP28,"○",IF(CN28=CP28,"△","●"))</f>
        <v>△</v>
      </c>
      <c r="CO27" s="65"/>
      <c r="CP27" s="136"/>
      <c r="CQ27" s="82">
        <f>COUNTIF(E27:CP27,"○")</f>
        <v>0</v>
      </c>
      <c r="CR27" s="77">
        <f>COUNTIF(E27:CP27,"△")</f>
        <v>29</v>
      </c>
      <c r="CS27" s="77">
        <f>COUNTIF(E27:CP27,"●")</f>
        <v>0</v>
      </c>
      <c r="CT27" s="77">
        <f t="shared" ref="CT27" si="343">CQ27*3+CR27*1</f>
        <v>29</v>
      </c>
      <c r="CU27" s="77">
        <f t="shared" ref="CU27" si="344">SUM(E28,H28,K28,N28,Q28,T28,W28,Z28,AC28,AF28,AI28,AL28,AO28,AR28,AU28,AX28,BA28,BD28,BG28,BJ28,BM28,BP28,BS28,BV28,BY28,CB28,CE28,CH28,CK28,CN28)</f>
        <v>0</v>
      </c>
      <c r="CV27" s="77">
        <f t="shared" ref="CV27" si="345">SUM(G28,J28,M28,P28,S28,V28,Y28,AB28,AE28,AH28,AK28,AN28,AQ28,AT28,AW28,AZ28,BC28,BF28,BI28,BL28,BO28,BR28,BU28,BX28,CA28,CD28,CG28,CJ28,CM28,CP28)</f>
        <v>0</v>
      </c>
      <c r="CW27" s="106">
        <f t="shared" ref="CW27" si="346">CU27-CV27</f>
        <v>0</v>
      </c>
      <c r="CX27" s="60">
        <f>IFERROR(_xlfn.RANK.EQ(CT27,$CT$5:$CT$64),"")</f>
        <v>1</v>
      </c>
    </row>
    <row r="28" spans="2:102" ht="24.9" customHeight="1" x14ac:dyDescent="0.5">
      <c r="B28" s="45"/>
      <c r="C28" s="62"/>
      <c r="D28" s="63"/>
      <c r="E28" s="22" t="str">
        <f>IF(AN6="","",AN6)</f>
        <v/>
      </c>
      <c r="F28" s="11" t="s">
        <v>1</v>
      </c>
      <c r="G28" s="11" t="str">
        <f>IF(AL6="","",AL6)</f>
        <v/>
      </c>
      <c r="H28" s="11" t="str">
        <f>IF(AN8="","",AN8)</f>
        <v/>
      </c>
      <c r="I28" s="11" t="s">
        <v>1</v>
      </c>
      <c r="J28" s="11" t="str">
        <f>IF(AL8="","",AL8)</f>
        <v/>
      </c>
      <c r="K28" s="11" t="str">
        <f>IF(AN10="","",AN10)</f>
        <v/>
      </c>
      <c r="L28" s="11" t="s">
        <v>1</v>
      </c>
      <c r="M28" s="11" t="str">
        <f>IF(AL10="","",AL10)</f>
        <v/>
      </c>
      <c r="N28" s="11" t="str">
        <f>IF(AN12="","",AN12)</f>
        <v/>
      </c>
      <c r="O28" s="11" t="s">
        <v>1</v>
      </c>
      <c r="P28" s="11" t="str">
        <f>IF(AL12="","",AL12)</f>
        <v/>
      </c>
      <c r="Q28" s="11" t="str">
        <f>IF(AN14="","",AN14)</f>
        <v/>
      </c>
      <c r="R28" s="11" t="s">
        <v>1</v>
      </c>
      <c r="S28" s="11" t="str">
        <f>IF(AL14="","",AL14)</f>
        <v/>
      </c>
      <c r="T28" s="11" t="str">
        <f>IF(AN16="","",AN16)</f>
        <v/>
      </c>
      <c r="U28" s="11" t="s">
        <v>1</v>
      </c>
      <c r="V28" s="11" t="str">
        <f>IF(AL16="","",AL16)</f>
        <v/>
      </c>
      <c r="W28" s="11" t="str">
        <f>IF(AN18="","",AN18)</f>
        <v/>
      </c>
      <c r="X28" s="11" t="s">
        <v>1</v>
      </c>
      <c r="Y28" s="11" t="str">
        <f>IF(AL18="","",AL18)</f>
        <v/>
      </c>
      <c r="Z28" s="11" t="str">
        <f>IF(AN20="","",AN20)</f>
        <v/>
      </c>
      <c r="AA28" s="11" t="s">
        <v>1</v>
      </c>
      <c r="AB28" s="11" t="str">
        <f>IF(AL20="","",AL20)</f>
        <v/>
      </c>
      <c r="AC28" s="11" t="str">
        <f>IF(AN22="","",AN22)</f>
        <v/>
      </c>
      <c r="AD28" s="11" t="s">
        <v>1</v>
      </c>
      <c r="AE28" s="11" t="str">
        <f>IF(AL22="","",AL22)</f>
        <v/>
      </c>
      <c r="AF28" s="11" t="str">
        <f>IF(AN24="","",AN24)</f>
        <v/>
      </c>
      <c r="AG28" s="11" t="s">
        <v>1</v>
      </c>
      <c r="AH28" s="23" t="str">
        <f>IF(AL24="","",AL24)</f>
        <v/>
      </c>
      <c r="AI28" s="18" t="str">
        <f>IF(AN26="","",AN26)</f>
        <v/>
      </c>
      <c r="AJ28" s="11" t="s">
        <v>1</v>
      </c>
      <c r="AK28" s="11" t="str">
        <f>IF(AL26="","",AL26)</f>
        <v/>
      </c>
      <c r="AL28" s="66"/>
      <c r="AM28" s="66"/>
      <c r="AN28" s="66"/>
      <c r="AO28" s="11"/>
      <c r="AP28" s="11" t="s">
        <v>1</v>
      </c>
      <c r="AQ28" s="11"/>
      <c r="AR28" s="11"/>
      <c r="AS28" s="11" t="s">
        <v>1</v>
      </c>
      <c r="AT28" s="11"/>
      <c r="AU28" s="11"/>
      <c r="AV28" s="11" t="s">
        <v>1</v>
      </c>
      <c r="AW28" s="11"/>
      <c r="AX28" s="11"/>
      <c r="AY28" s="11" t="s">
        <v>1</v>
      </c>
      <c r="AZ28" s="11"/>
      <c r="BA28" s="11"/>
      <c r="BB28" s="11" t="s">
        <v>1</v>
      </c>
      <c r="BC28" s="11"/>
      <c r="BD28" s="11"/>
      <c r="BE28" s="11" t="s">
        <v>1</v>
      </c>
      <c r="BF28" s="11"/>
      <c r="BG28" s="11"/>
      <c r="BH28" s="11" t="s">
        <v>1</v>
      </c>
      <c r="BI28" s="11"/>
      <c r="BJ28" s="11"/>
      <c r="BK28" s="11" t="s">
        <v>1</v>
      </c>
      <c r="BL28" s="23"/>
      <c r="BM28" s="22"/>
      <c r="BN28" s="11" t="s">
        <v>1</v>
      </c>
      <c r="BO28" s="11"/>
      <c r="BP28" s="11"/>
      <c r="BQ28" s="11" t="s">
        <v>1</v>
      </c>
      <c r="BR28" s="11"/>
      <c r="BS28" s="11"/>
      <c r="BT28" s="11" t="s">
        <v>1</v>
      </c>
      <c r="BU28" s="11"/>
      <c r="BV28" s="11"/>
      <c r="BW28" s="11" t="s">
        <v>1</v>
      </c>
      <c r="BX28" s="11"/>
      <c r="BY28" s="11"/>
      <c r="BZ28" s="11" t="s">
        <v>1</v>
      </c>
      <c r="CA28" s="11"/>
      <c r="CB28" s="11"/>
      <c r="CC28" s="11" t="s">
        <v>1</v>
      </c>
      <c r="CD28" s="11"/>
      <c r="CE28" s="11"/>
      <c r="CF28" s="11" t="s">
        <v>1</v>
      </c>
      <c r="CG28" s="11"/>
      <c r="CH28" s="11"/>
      <c r="CI28" s="11" t="s">
        <v>1</v>
      </c>
      <c r="CJ28" s="11"/>
      <c r="CK28" s="11"/>
      <c r="CL28" s="11" t="s">
        <v>1</v>
      </c>
      <c r="CM28" s="11"/>
      <c r="CN28" s="11"/>
      <c r="CO28" s="11" t="s">
        <v>1</v>
      </c>
      <c r="CP28" s="23"/>
      <c r="CQ28" s="82"/>
      <c r="CR28" s="77"/>
      <c r="CS28" s="77"/>
      <c r="CT28" s="77"/>
      <c r="CU28" s="77"/>
      <c r="CV28" s="77"/>
      <c r="CW28" s="106"/>
      <c r="CX28" s="60"/>
    </row>
    <row r="29" spans="2:102" s="29" customFormat="1" ht="24.9" customHeight="1" x14ac:dyDescent="0.5">
      <c r="B29" s="142">
        <v>13</v>
      </c>
      <c r="C29" s="144"/>
      <c r="D29" s="145"/>
      <c r="E29" s="72" t="str">
        <f t="shared" ref="E29" si="347">IF(E30&gt;G30,"○",IF(E30=G30,"△","●"))</f>
        <v>△</v>
      </c>
      <c r="F29" s="73"/>
      <c r="G29" s="73"/>
      <c r="H29" s="73" t="str">
        <f>IF(H30&gt;J30,"○",IF(H30=J30,"△","●"))</f>
        <v>△</v>
      </c>
      <c r="I29" s="73"/>
      <c r="J29" s="73"/>
      <c r="K29" s="73" t="str">
        <f t="shared" ref="K29" si="348">IF(K30&gt;M30,"○",IF(K30=M30,"△","●"))</f>
        <v>△</v>
      </c>
      <c r="L29" s="73"/>
      <c r="M29" s="73"/>
      <c r="N29" s="73" t="str">
        <f t="shared" ref="N29" si="349">IF(N30&gt;P30,"○",IF(N30=P30,"△","●"))</f>
        <v>△</v>
      </c>
      <c r="O29" s="73"/>
      <c r="P29" s="73"/>
      <c r="Q29" s="73" t="str">
        <f t="shared" ref="Q29" si="350">IF(Q30&gt;S30,"○",IF(Q30=S30,"△","●"))</f>
        <v>△</v>
      </c>
      <c r="R29" s="73"/>
      <c r="S29" s="73"/>
      <c r="T29" s="73" t="str">
        <f t="shared" ref="T29" si="351">IF(T30&gt;V30,"○",IF(T30=V30,"△","●"))</f>
        <v>△</v>
      </c>
      <c r="U29" s="73"/>
      <c r="V29" s="73"/>
      <c r="W29" s="73" t="str">
        <f t="shared" ref="W29" si="352">IF(W30&gt;Y30,"○",IF(W30=Y30,"△","●"))</f>
        <v>△</v>
      </c>
      <c r="X29" s="73"/>
      <c r="Y29" s="73"/>
      <c r="Z29" s="73" t="str">
        <f t="shared" ref="Z29" si="353">IF(Z30&gt;AB30,"○",IF(Z30=AB30,"△","●"))</f>
        <v>△</v>
      </c>
      <c r="AA29" s="73"/>
      <c r="AB29" s="73"/>
      <c r="AC29" s="73" t="str">
        <f t="shared" ref="AC29" si="354">IF(AC30&gt;AE30,"○",IF(AC30=AE30,"△","●"))</f>
        <v>△</v>
      </c>
      <c r="AD29" s="73"/>
      <c r="AE29" s="73"/>
      <c r="AF29" s="73" t="str">
        <f>IF(AF30&gt;AH30,"○",IF(AF30=AH30,"△","●"))</f>
        <v>△</v>
      </c>
      <c r="AG29" s="73"/>
      <c r="AH29" s="141"/>
      <c r="AI29" s="96" t="str">
        <f t="shared" ref="AI29" si="355">IF(AI30&gt;AK30,"○",IF(AI30=AK30,"△","●"))</f>
        <v>△</v>
      </c>
      <c r="AJ29" s="73"/>
      <c r="AK29" s="73"/>
      <c r="AL29" s="73" t="str">
        <f>IF(AL30&gt;AN30,"○",IF(AL30=AN30,"△","●"))</f>
        <v>△</v>
      </c>
      <c r="AM29" s="73"/>
      <c r="AN29" s="73"/>
      <c r="AO29" s="53"/>
      <c r="AP29" s="53"/>
      <c r="AQ29" s="53"/>
      <c r="AR29" s="73" t="str">
        <f t="shared" ref="AR29" si="356">IF(AR30&gt;AT30,"○",IF(AR30=AT30,"△","●"))</f>
        <v>△</v>
      </c>
      <c r="AS29" s="73"/>
      <c r="AT29" s="73"/>
      <c r="AU29" s="73" t="str">
        <f t="shared" ref="AU29" si="357">IF(AU30&gt;AW30,"○",IF(AU30=AW30,"△","●"))</f>
        <v>△</v>
      </c>
      <c r="AV29" s="73"/>
      <c r="AW29" s="73"/>
      <c r="AX29" s="73" t="str">
        <f t="shared" ref="AX29" si="358">IF(AX30&gt;AZ30,"○",IF(AX30=AZ30,"△","●"))</f>
        <v>△</v>
      </c>
      <c r="AY29" s="73"/>
      <c r="AZ29" s="73"/>
      <c r="BA29" s="73" t="str">
        <f t="shared" ref="BA29" si="359">IF(BA30&gt;BC30,"○",IF(BA30=BC30,"△","●"))</f>
        <v>△</v>
      </c>
      <c r="BB29" s="73"/>
      <c r="BC29" s="73"/>
      <c r="BD29" s="73" t="str">
        <f t="shared" ref="BD29" si="360">IF(BD30&gt;BF30,"○",IF(BD30=BF30,"△","●"))</f>
        <v>△</v>
      </c>
      <c r="BE29" s="73"/>
      <c r="BF29" s="73"/>
      <c r="BG29" s="73" t="str">
        <f t="shared" ref="BG29" si="361">IF(BG30&gt;BI30,"○",IF(BG30=BI30,"△","●"))</f>
        <v>△</v>
      </c>
      <c r="BH29" s="73"/>
      <c r="BI29" s="73"/>
      <c r="BJ29" s="73" t="str">
        <f t="shared" ref="BJ29" si="362">IF(BJ30&gt;BL30,"○",IF(BJ30=BL30,"△","●"))</f>
        <v>△</v>
      </c>
      <c r="BK29" s="73"/>
      <c r="BL29" s="141"/>
      <c r="BM29" s="72" t="str">
        <f t="shared" ref="BM29" si="363">IF(BM30&gt;BO30,"○",IF(BM30=BO30,"△","●"))</f>
        <v>△</v>
      </c>
      <c r="BN29" s="73"/>
      <c r="BO29" s="73"/>
      <c r="BP29" s="73" t="str">
        <f t="shared" ref="BP29" si="364">IF(BP30&gt;BR30,"○",IF(BP30=BR30,"△","●"))</f>
        <v>△</v>
      </c>
      <c r="BQ29" s="73"/>
      <c r="BR29" s="73"/>
      <c r="BS29" s="73" t="str">
        <f t="shared" ref="BS29" si="365">IF(BS30&gt;BU30,"○",IF(BS30=BU30,"△","●"))</f>
        <v>△</v>
      </c>
      <c r="BT29" s="73"/>
      <c r="BU29" s="73"/>
      <c r="BV29" s="73" t="str">
        <f t="shared" ref="BV29" si="366">IF(BV30&gt;BX30,"○",IF(BV30=BX30,"△","●"))</f>
        <v>△</v>
      </c>
      <c r="BW29" s="73"/>
      <c r="BX29" s="73"/>
      <c r="BY29" s="73" t="str">
        <f>IF(BY30&gt;CA30,"○",IF(BY30=CA30,"△","●"))</f>
        <v>△</v>
      </c>
      <c r="BZ29" s="73"/>
      <c r="CA29" s="73"/>
      <c r="CB29" s="73" t="str">
        <f t="shared" ref="CB29" si="367">IF(CB30&gt;CD30,"○",IF(CB30=CD30,"△","●"))</f>
        <v>△</v>
      </c>
      <c r="CC29" s="73"/>
      <c r="CD29" s="73"/>
      <c r="CE29" s="73" t="str">
        <f t="shared" ref="CE29" si="368">IF(CE30&gt;CG30,"○",IF(CE30=CG30,"△","●"))</f>
        <v>△</v>
      </c>
      <c r="CF29" s="73"/>
      <c r="CG29" s="73"/>
      <c r="CH29" s="73" t="str">
        <f t="shared" ref="CH29" si="369">IF(CH30&gt;CJ30,"○",IF(CH30=CJ30,"△","●"))</f>
        <v>△</v>
      </c>
      <c r="CI29" s="73"/>
      <c r="CJ29" s="73"/>
      <c r="CK29" s="73" t="str">
        <f t="shared" ref="CK29" si="370">IF(CK30&gt;CM30,"○",IF(CK30=CM30,"△","●"))</f>
        <v>△</v>
      </c>
      <c r="CL29" s="73"/>
      <c r="CM29" s="73"/>
      <c r="CN29" s="73" t="str">
        <f t="shared" ref="CN29" si="371">IF(CN30&gt;CP30,"○",IF(CN30=CP30,"△","●"))</f>
        <v>△</v>
      </c>
      <c r="CO29" s="73"/>
      <c r="CP29" s="141"/>
      <c r="CQ29" s="140">
        <f>COUNTIF(E29:CP29,"○")</f>
        <v>0</v>
      </c>
      <c r="CR29" s="138">
        <f>COUNTIF(E29:CP29,"△")</f>
        <v>29</v>
      </c>
      <c r="CS29" s="138">
        <f>COUNTIF(E29:CP29,"●")</f>
        <v>0</v>
      </c>
      <c r="CT29" s="138">
        <f t="shared" ref="CT29" si="372">CQ29*3+CR29*1</f>
        <v>29</v>
      </c>
      <c r="CU29" s="137">
        <f t="shared" ref="CU29" si="373">SUM(E30,H30,K30,N30,Q30,T30,W30,Z30,AC30,AF30,AI30,AL30,AO30,AR30,AU30,AX30,BA30,BD30,BG30,BJ30,BM30,BP30,BS30,BV30,BY30,CB30,CE30,CH30,CK30,CN30)</f>
        <v>0</v>
      </c>
      <c r="CV29" s="137">
        <f t="shared" ref="CV29" si="374">SUM(G30,J30,M30,P30,S30,V30,Y30,AB30,AE30,AH30,AK30,AN30,AQ30,AT30,AW30,AZ30,BC30,BF30,BI30,BL30,BO30,BR30,BU30,BX30,CA30,CD30,CG30,CJ30,CM30,CP30)</f>
        <v>0</v>
      </c>
      <c r="CW29" s="139">
        <f t="shared" ref="CW29" si="375">CU29-CV29</f>
        <v>0</v>
      </c>
      <c r="CX29" s="60">
        <f>IFERROR(_xlfn.RANK.EQ(CT29,$CT$5:$CT$64),"")</f>
        <v>1</v>
      </c>
    </row>
    <row r="30" spans="2:102" s="29" customFormat="1" ht="24.9" customHeight="1" x14ac:dyDescent="0.5">
      <c r="B30" s="143"/>
      <c r="C30" s="144"/>
      <c r="D30" s="145"/>
      <c r="E30" s="24" t="str">
        <f>IF(AQ6="","",AQ6)</f>
        <v/>
      </c>
      <c r="F30" s="7" t="s">
        <v>1</v>
      </c>
      <c r="G30" s="7" t="str">
        <f>IF(AO6="","",AO6)</f>
        <v/>
      </c>
      <c r="H30" s="7" t="str">
        <f>IF(AQ8="","",AQ8)</f>
        <v/>
      </c>
      <c r="I30" s="7" t="s">
        <v>1</v>
      </c>
      <c r="J30" s="7" t="str">
        <f>IF(AO8="","",AO8)</f>
        <v/>
      </c>
      <c r="K30" s="7" t="str">
        <f>IF(AQ10="","",AQ10)</f>
        <v/>
      </c>
      <c r="L30" s="7" t="s">
        <v>1</v>
      </c>
      <c r="M30" s="7" t="str">
        <f>IF(AO10="","",AO10)</f>
        <v/>
      </c>
      <c r="N30" s="7" t="str">
        <f>IF(AQ12="","",AQ12)</f>
        <v/>
      </c>
      <c r="O30" s="7" t="s">
        <v>1</v>
      </c>
      <c r="P30" s="7" t="str">
        <f>IF(AO12="","",AO12)</f>
        <v/>
      </c>
      <c r="Q30" s="7" t="str">
        <f>IF(AQ14="","",AQ14)</f>
        <v/>
      </c>
      <c r="R30" s="7" t="s">
        <v>1</v>
      </c>
      <c r="S30" s="7" t="str">
        <f>IF(AO14="","",AO14)</f>
        <v/>
      </c>
      <c r="T30" s="7" t="str">
        <f>IF(AQ16="","",AQ16)</f>
        <v/>
      </c>
      <c r="U30" s="7" t="s">
        <v>1</v>
      </c>
      <c r="V30" s="7" t="str">
        <f>IF(AO16="","",AO16)</f>
        <v/>
      </c>
      <c r="W30" s="7" t="str">
        <f>IF(AQ18="","",AQ18)</f>
        <v/>
      </c>
      <c r="X30" s="7" t="s">
        <v>1</v>
      </c>
      <c r="Y30" s="7" t="str">
        <f>IF(AO18="","",AO18)</f>
        <v/>
      </c>
      <c r="Z30" s="7" t="str">
        <f>IF(AQ20="","",AQ20)</f>
        <v/>
      </c>
      <c r="AA30" s="7" t="s">
        <v>1</v>
      </c>
      <c r="AB30" s="7" t="str">
        <f>IF(AO20="","",AO20)</f>
        <v/>
      </c>
      <c r="AC30" s="7" t="str">
        <f>IF(AQ22="","",AQ22)</f>
        <v/>
      </c>
      <c r="AD30" s="7" t="s">
        <v>1</v>
      </c>
      <c r="AE30" s="7" t="str">
        <f>IF(AO22="","",AO22)</f>
        <v/>
      </c>
      <c r="AF30" s="7" t="str">
        <f>IF(AQ24="","",AQ24)</f>
        <v/>
      </c>
      <c r="AG30" s="7" t="s">
        <v>1</v>
      </c>
      <c r="AH30" s="21" t="str">
        <f>IF(AO24="","",AO24)</f>
        <v/>
      </c>
      <c r="AI30" s="17" t="str">
        <f>IF(AQ26="","",AQ26)</f>
        <v/>
      </c>
      <c r="AJ30" s="7" t="s">
        <v>1</v>
      </c>
      <c r="AK30" s="7" t="str">
        <f>IF(AO26="","",AO26)</f>
        <v/>
      </c>
      <c r="AL30" s="7" t="str">
        <f>IF(AQ28="","",AQ28)</f>
        <v/>
      </c>
      <c r="AM30" s="7" t="s">
        <v>1</v>
      </c>
      <c r="AN30" s="7" t="str">
        <f>IF(AO28="","",AO28)</f>
        <v/>
      </c>
      <c r="AO30" s="53"/>
      <c r="AP30" s="53"/>
      <c r="AQ30" s="53"/>
      <c r="AR30" s="7"/>
      <c r="AS30" s="7" t="s">
        <v>1</v>
      </c>
      <c r="AT30" s="7"/>
      <c r="AU30" s="7"/>
      <c r="AV30" s="7" t="s">
        <v>1</v>
      </c>
      <c r="AW30" s="7"/>
      <c r="AX30" s="7"/>
      <c r="AY30" s="7" t="s">
        <v>1</v>
      </c>
      <c r="AZ30" s="7"/>
      <c r="BA30" s="7"/>
      <c r="BB30" s="7" t="s">
        <v>1</v>
      </c>
      <c r="BC30" s="7"/>
      <c r="BD30" s="7"/>
      <c r="BE30" s="7" t="s">
        <v>1</v>
      </c>
      <c r="BF30" s="7"/>
      <c r="BG30" s="7"/>
      <c r="BH30" s="7" t="s">
        <v>1</v>
      </c>
      <c r="BI30" s="7"/>
      <c r="BJ30" s="7"/>
      <c r="BK30" s="7" t="s">
        <v>1</v>
      </c>
      <c r="BL30" s="21"/>
      <c r="BM30" s="24"/>
      <c r="BN30" s="7" t="s">
        <v>1</v>
      </c>
      <c r="BO30" s="7"/>
      <c r="BP30" s="7"/>
      <c r="BQ30" s="7" t="s">
        <v>1</v>
      </c>
      <c r="BR30" s="7"/>
      <c r="BS30" s="7"/>
      <c r="BT30" s="7" t="s">
        <v>1</v>
      </c>
      <c r="BU30" s="7"/>
      <c r="BV30" s="7"/>
      <c r="BW30" s="7" t="s">
        <v>1</v>
      </c>
      <c r="BX30" s="7"/>
      <c r="BY30" s="7"/>
      <c r="BZ30" s="7" t="s">
        <v>1</v>
      </c>
      <c r="CA30" s="7"/>
      <c r="CB30" s="7"/>
      <c r="CC30" s="7" t="s">
        <v>1</v>
      </c>
      <c r="CD30" s="7"/>
      <c r="CE30" s="7"/>
      <c r="CF30" s="7" t="s">
        <v>1</v>
      </c>
      <c r="CG30" s="7"/>
      <c r="CH30" s="7"/>
      <c r="CI30" s="7" t="s">
        <v>1</v>
      </c>
      <c r="CJ30" s="7"/>
      <c r="CK30" s="7"/>
      <c r="CL30" s="7" t="s">
        <v>1</v>
      </c>
      <c r="CM30" s="7"/>
      <c r="CN30" s="7"/>
      <c r="CO30" s="7" t="s">
        <v>1</v>
      </c>
      <c r="CP30" s="21"/>
      <c r="CQ30" s="140"/>
      <c r="CR30" s="138"/>
      <c r="CS30" s="138"/>
      <c r="CT30" s="138"/>
      <c r="CU30" s="138"/>
      <c r="CV30" s="138"/>
      <c r="CW30" s="139"/>
      <c r="CX30" s="60"/>
    </row>
    <row r="31" spans="2:102" ht="24.9" customHeight="1" x14ac:dyDescent="0.5">
      <c r="B31" s="61">
        <v>14</v>
      </c>
      <c r="C31" s="62"/>
      <c r="D31" s="63"/>
      <c r="E31" s="64" t="str">
        <f t="shared" ref="E31" si="376">IF(E32&gt;G32,"○",IF(E32=G32,"△","●"))</f>
        <v>△</v>
      </c>
      <c r="F31" s="65"/>
      <c r="G31" s="65"/>
      <c r="H31" s="65" t="str">
        <f t="shared" ref="H31" si="377">IF(H32&gt;J32,"○",IF(H32=J32,"△","●"))</f>
        <v>△</v>
      </c>
      <c r="I31" s="65"/>
      <c r="J31" s="65"/>
      <c r="K31" s="65" t="str">
        <f>IF(K32&gt;M32,"○",IF(K32=M32,"△","●"))</f>
        <v>△</v>
      </c>
      <c r="L31" s="65"/>
      <c r="M31" s="65"/>
      <c r="N31" s="65" t="str">
        <f t="shared" ref="N31" si="378">IF(N32&gt;P32,"○",IF(N32=P32,"△","●"))</f>
        <v>△</v>
      </c>
      <c r="O31" s="65"/>
      <c r="P31" s="65"/>
      <c r="Q31" s="65" t="str">
        <f t="shared" ref="Q31" si="379">IF(Q32&gt;S32,"○",IF(Q32=S32,"△","●"))</f>
        <v>△</v>
      </c>
      <c r="R31" s="65"/>
      <c r="S31" s="65"/>
      <c r="T31" s="65" t="str">
        <f t="shared" ref="T31" si="380">IF(T32&gt;V32,"○",IF(T32=V32,"△","●"))</f>
        <v>△</v>
      </c>
      <c r="U31" s="65"/>
      <c r="V31" s="65"/>
      <c r="W31" s="65" t="str">
        <f t="shared" ref="W31" si="381">IF(W32&gt;Y32,"○",IF(W32=Y32,"△","●"))</f>
        <v>△</v>
      </c>
      <c r="X31" s="65"/>
      <c r="Y31" s="65"/>
      <c r="Z31" s="65" t="str">
        <f t="shared" ref="Z31" si="382">IF(Z32&gt;AB32,"○",IF(Z32=AB32,"△","●"))</f>
        <v>△</v>
      </c>
      <c r="AA31" s="65"/>
      <c r="AB31" s="65"/>
      <c r="AC31" s="65" t="str">
        <f t="shared" ref="AC31" si="383">IF(AC32&gt;AE32,"○",IF(AC32=AE32,"△","●"))</f>
        <v>△</v>
      </c>
      <c r="AD31" s="65"/>
      <c r="AE31" s="65"/>
      <c r="AF31" s="65" t="str">
        <f t="shared" ref="AF31" si="384">IF(AF32&gt;AH32,"○",IF(AF32=AH32,"△","●"))</f>
        <v>△</v>
      </c>
      <c r="AG31" s="65"/>
      <c r="AH31" s="136"/>
      <c r="AI31" s="124" t="str">
        <f>IF(AI32&gt;AK32,"○",IF(AI32=AK32,"△","●"))</f>
        <v>△</v>
      </c>
      <c r="AJ31" s="65"/>
      <c r="AK31" s="65"/>
      <c r="AL31" s="65" t="str">
        <f t="shared" ref="AL31" si="385">IF(AL32&gt;AN32,"○",IF(AL32=AN32,"△","●"))</f>
        <v>△</v>
      </c>
      <c r="AM31" s="65"/>
      <c r="AN31" s="65"/>
      <c r="AO31" s="65" t="str">
        <f>IF(AO32&gt;AQ32,"○",IF(AO32=AQ32,"△","●"))</f>
        <v>△</v>
      </c>
      <c r="AP31" s="65"/>
      <c r="AQ31" s="65"/>
      <c r="AR31" s="66"/>
      <c r="AS31" s="66"/>
      <c r="AT31" s="66"/>
      <c r="AU31" s="65" t="str">
        <f t="shared" ref="AU31" si="386">IF(AU32&gt;AW32,"○",IF(AU32=AW32,"△","●"))</f>
        <v>△</v>
      </c>
      <c r="AV31" s="65"/>
      <c r="AW31" s="65"/>
      <c r="AX31" s="65" t="str">
        <f t="shared" ref="AX31" si="387">IF(AX32&gt;AZ32,"○",IF(AX32=AZ32,"△","●"))</f>
        <v>△</v>
      </c>
      <c r="AY31" s="65"/>
      <c r="AZ31" s="65"/>
      <c r="BA31" s="65" t="str">
        <f t="shared" ref="BA31" si="388">IF(BA32&gt;BC32,"○",IF(BA32=BC32,"△","●"))</f>
        <v>△</v>
      </c>
      <c r="BB31" s="65"/>
      <c r="BC31" s="65"/>
      <c r="BD31" s="65" t="str">
        <f t="shared" ref="BD31" si="389">IF(BD32&gt;BF32,"○",IF(BD32=BF32,"△","●"))</f>
        <v>△</v>
      </c>
      <c r="BE31" s="65"/>
      <c r="BF31" s="65"/>
      <c r="BG31" s="65" t="str">
        <f t="shared" ref="BG31" si="390">IF(BG32&gt;BI32,"○",IF(BG32=BI32,"△","●"))</f>
        <v>△</v>
      </c>
      <c r="BH31" s="65"/>
      <c r="BI31" s="65"/>
      <c r="BJ31" s="65" t="str">
        <f t="shared" ref="BJ31" si="391">IF(BJ32&gt;BL32,"○",IF(BJ32=BL32,"△","●"))</f>
        <v>△</v>
      </c>
      <c r="BK31" s="65"/>
      <c r="BL31" s="136"/>
      <c r="BM31" s="64" t="str">
        <f t="shared" ref="BM31" si="392">IF(BM32&gt;BO32,"○",IF(BM32=BO32,"△","●"))</f>
        <v>△</v>
      </c>
      <c r="BN31" s="65"/>
      <c r="BO31" s="65"/>
      <c r="BP31" s="65" t="str">
        <f t="shared" ref="BP31" si="393">IF(BP32&gt;BR32,"○",IF(BP32=BR32,"△","●"))</f>
        <v>△</v>
      </c>
      <c r="BQ31" s="65"/>
      <c r="BR31" s="65"/>
      <c r="BS31" s="65" t="str">
        <f>IF(BS32&gt;BU32,"○",IF(BS32=BU32,"△","●"))</f>
        <v>△</v>
      </c>
      <c r="BT31" s="65"/>
      <c r="BU31" s="65"/>
      <c r="BV31" s="65" t="str">
        <f t="shared" ref="BV31" si="394">IF(BV32&gt;BX32,"○",IF(BV32=BX32,"△","●"))</f>
        <v>△</v>
      </c>
      <c r="BW31" s="65"/>
      <c r="BX31" s="65"/>
      <c r="BY31" s="65" t="str">
        <f t="shared" ref="BY31" si="395">IF(BY32&gt;CA32,"○",IF(BY32=CA32,"△","●"))</f>
        <v>△</v>
      </c>
      <c r="BZ31" s="65"/>
      <c r="CA31" s="65"/>
      <c r="CB31" s="65" t="str">
        <f>IF(CB32&gt;CD32,"○",IF(CB32=CD32,"△","●"))</f>
        <v>△</v>
      </c>
      <c r="CC31" s="65"/>
      <c r="CD31" s="65"/>
      <c r="CE31" s="65" t="str">
        <f>IF(CE32&gt;CG32,"○",IF(CE32=CG32,"△","●"))</f>
        <v>△</v>
      </c>
      <c r="CF31" s="65"/>
      <c r="CG31" s="65"/>
      <c r="CH31" s="65" t="str">
        <f t="shared" ref="CH31" si="396">IF(CH32&gt;CJ32,"○",IF(CH32=CJ32,"△","●"))</f>
        <v>△</v>
      </c>
      <c r="CI31" s="65"/>
      <c r="CJ31" s="65"/>
      <c r="CK31" s="65" t="str">
        <f>IF(CK32&gt;CM32,"○",IF(CK32=CM32,"△","●"))</f>
        <v>△</v>
      </c>
      <c r="CL31" s="65"/>
      <c r="CM31" s="65"/>
      <c r="CN31" s="65" t="str">
        <f t="shared" ref="CN31" si="397">IF(CN32&gt;CP32,"○",IF(CN32=CP32,"△","●"))</f>
        <v>△</v>
      </c>
      <c r="CO31" s="65"/>
      <c r="CP31" s="136"/>
      <c r="CQ31" s="82">
        <f>COUNTIF(E31:CP31,"○")</f>
        <v>0</v>
      </c>
      <c r="CR31" s="77">
        <f>COUNTIF(E31:CP31,"△")</f>
        <v>29</v>
      </c>
      <c r="CS31" s="77">
        <f>COUNTIF(E31:CP31,"●")</f>
        <v>0</v>
      </c>
      <c r="CT31" s="77">
        <f t="shared" ref="CT31" si="398">CQ31*3+CR31*1</f>
        <v>29</v>
      </c>
      <c r="CU31" s="77">
        <f t="shared" ref="CU31" si="399">SUM(E32,H32,K32,N32,Q32,T32,W32,Z32,AC32,AF32,AI32,AL32,AO32,AR32,AU32,AX32,BA32,BD32,BG32,BJ32,BM32,BP32,BS32,BV32,BY32,CB32,CE32,CH32,CK32,CN32)</f>
        <v>0</v>
      </c>
      <c r="CV31" s="77">
        <f t="shared" ref="CV31" si="400">SUM(G32,J32,M32,P32,S32,V32,Y32,AB32,AE32,AH32,AK32,AN32,AQ32,AT32,AW32,AZ32,BC32,BF32,BI32,BL32,BO32,BR32,BU32,BX32,CA32,CD32,CG32,CJ32,CM32,CP32)</f>
        <v>0</v>
      </c>
      <c r="CW31" s="106">
        <f t="shared" ref="CW31" si="401">CU31-CV31</f>
        <v>0</v>
      </c>
      <c r="CX31" s="60">
        <f>IFERROR(_xlfn.RANK.EQ(CT31,$CT$5:$CT$64),"")</f>
        <v>1</v>
      </c>
    </row>
    <row r="32" spans="2:102" ht="24.9" customHeight="1" x14ac:dyDescent="0.5">
      <c r="B32" s="45"/>
      <c r="C32" s="62"/>
      <c r="D32" s="63"/>
      <c r="E32" s="22" t="str">
        <f>IF(AT6="","",AT6)</f>
        <v/>
      </c>
      <c r="F32" s="11" t="s">
        <v>1</v>
      </c>
      <c r="G32" s="11" t="str">
        <f>IF(AR6="","",AR6)</f>
        <v/>
      </c>
      <c r="H32" s="11" t="str">
        <f>IF(AT8="","",AT8)</f>
        <v/>
      </c>
      <c r="I32" s="11" t="s">
        <v>1</v>
      </c>
      <c r="J32" s="11" t="str">
        <f>IF(AR8="","",AR8)</f>
        <v/>
      </c>
      <c r="K32" s="11" t="str">
        <f>IF(AT10="","",AT10)</f>
        <v/>
      </c>
      <c r="L32" s="11" t="s">
        <v>1</v>
      </c>
      <c r="M32" s="11" t="str">
        <f>IF(AR10="","",AR10)</f>
        <v/>
      </c>
      <c r="N32" s="11" t="str">
        <f>IF(AT12="","",AT12)</f>
        <v/>
      </c>
      <c r="O32" s="11" t="s">
        <v>1</v>
      </c>
      <c r="P32" s="11" t="str">
        <f>IF(AR12="","",AR12)</f>
        <v/>
      </c>
      <c r="Q32" s="11" t="str">
        <f>IF(AT14="","",AT14)</f>
        <v/>
      </c>
      <c r="R32" s="11" t="s">
        <v>1</v>
      </c>
      <c r="S32" s="11" t="str">
        <f>IF(AR14="","",AR14)</f>
        <v/>
      </c>
      <c r="T32" s="11" t="str">
        <f>IF(AT16="","",AT16)</f>
        <v/>
      </c>
      <c r="U32" s="11" t="s">
        <v>1</v>
      </c>
      <c r="V32" s="11" t="str">
        <f>IF(AR16="","",AR16)</f>
        <v/>
      </c>
      <c r="W32" s="11" t="str">
        <f>IF(AT18="","",AT18)</f>
        <v/>
      </c>
      <c r="X32" s="11" t="s">
        <v>1</v>
      </c>
      <c r="Y32" s="11" t="str">
        <f>IF(AR18="","",AR18)</f>
        <v/>
      </c>
      <c r="Z32" s="11" t="str">
        <f>IF(AT20="","",AT20)</f>
        <v/>
      </c>
      <c r="AA32" s="11" t="s">
        <v>1</v>
      </c>
      <c r="AB32" s="11" t="str">
        <f>IF(AR20="","",AR20)</f>
        <v/>
      </c>
      <c r="AC32" s="11" t="str">
        <f>IF(AT22="","",AT22)</f>
        <v/>
      </c>
      <c r="AD32" s="11" t="s">
        <v>1</v>
      </c>
      <c r="AE32" s="11" t="str">
        <f>IF(AR22="","",AR22)</f>
        <v/>
      </c>
      <c r="AF32" s="11" t="str">
        <f>IF(AT24="","",AT24)</f>
        <v/>
      </c>
      <c r="AG32" s="11" t="s">
        <v>1</v>
      </c>
      <c r="AH32" s="23" t="str">
        <f>IF(AR24="","",AR24)</f>
        <v/>
      </c>
      <c r="AI32" s="18" t="str">
        <f>IF(AT26="","",AT26)</f>
        <v/>
      </c>
      <c r="AJ32" s="11" t="s">
        <v>1</v>
      </c>
      <c r="AK32" s="11" t="str">
        <f>IF(AR26="","",AR26)</f>
        <v/>
      </c>
      <c r="AL32" s="11" t="str">
        <f>IF(AT28="","",AT28)</f>
        <v/>
      </c>
      <c r="AM32" s="11" t="s">
        <v>1</v>
      </c>
      <c r="AN32" s="11" t="str">
        <f>IF(AR28="","",AR28)</f>
        <v/>
      </c>
      <c r="AO32" s="11" t="str">
        <f>IF(AT30="","",AT30)</f>
        <v/>
      </c>
      <c r="AP32" s="11" t="s">
        <v>1</v>
      </c>
      <c r="AQ32" s="11" t="str">
        <f>IF(AR30="","",AR30)</f>
        <v/>
      </c>
      <c r="AR32" s="66"/>
      <c r="AS32" s="66"/>
      <c r="AT32" s="66"/>
      <c r="AU32" s="11"/>
      <c r="AV32" s="11" t="s">
        <v>1</v>
      </c>
      <c r="AW32" s="11"/>
      <c r="AX32" s="11"/>
      <c r="AY32" s="11" t="s">
        <v>1</v>
      </c>
      <c r="AZ32" s="11"/>
      <c r="BA32" s="11"/>
      <c r="BB32" s="11" t="s">
        <v>1</v>
      </c>
      <c r="BC32" s="11"/>
      <c r="BD32" s="11"/>
      <c r="BE32" s="11" t="s">
        <v>1</v>
      </c>
      <c r="BF32" s="11"/>
      <c r="BG32" s="11"/>
      <c r="BH32" s="11" t="s">
        <v>1</v>
      </c>
      <c r="BI32" s="11"/>
      <c r="BJ32" s="11"/>
      <c r="BK32" s="11" t="s">
        <v>1</v>
      </c>
      <c r="BL32" s="23"/>
      <c r="BM32" s="22"/>
      <c r="BN32" s="11" t="s">
        <v>1</v>
      </c>
      <c r="BO32" s="11"/>
      <c r="BP32" s="11"/>
      <c r="BQ32" s="11" t="s">
        <v>1</v>
      </c>
      <c r="BR32" s="11"/>
      <c r="BS32" s="11"/>
      <c r="BT32" s="11" t="s">
        <v>1</v>
      </c>
      <c r="BU32" s="11"/>
      <c r="BV32" s="11"/>
      <c r="BW32" s="11" t="s">
        <v>1</v>
      </c>
      <c r="BX32" s="11"/>
      <c r="BY32" s="11"/>
      <c r="BZ32" s="11" t="s">
        <v>1</v>
      </c>
      <c r="CA32" s="11"/>
      <c r="CB32" s="11"/>
      <c r="CC32" s="11" t="s">
        <v>1</v>
      </c>
      <c r="CD32" s="11"/>
      <c r="CE32" s="11"/>
      <c r="CF32" s="11" t="s">
        <v>1</v>
      </c>
      <c r="CG32" s="11"/>
      <c r="CH32" s="11"/>
      <c r="CI32" s="11" t="s">
        <v>1</v>
      </c>
      <c r="CJ32" s="11"/>
      <c r="CK32" s="11"/>
      <c r="CL32" s="11" t="s">
        <v>1</v>
      </c>
      <c r="CM32" s="11"/>
      <c r="CN32" s="11"/>
      <c r="CO32" s="11" t="s">
        <v>1</v>
      </c>
      <c r="CP32" s="23"/>
      <c r="CQ32" s="82"/>
      <c r="CR32" s="77"/>
      <c r="CS32" s="77"/>
      <c r="CT32" s="77"/>
      <c r="CU32" s="77"/>
      <c r="CV32" s="77"/>
      <c r="CW32" s="106"/>
      <c r="CX32" s="60"/>
    </row>
    <row r="33" spans="2:102" s="29" customFormat="1" ht="24.9" customHeight="1" x14ac:dyDescent="0.5">
      <c r="B33" s="142">
        <v>15</v>
      </c>
      <c r="C33" s="144"/>
      <c r="D33" s="145"/>
      <c r="E33" s="72" t="str">
        <f>IF(E34&gt;G34,"○",IF(E34=G34,"△","●"))</f>
        <v>△</v>
      </c>
      <c r="F33" s="73"/>
      <c r="G33" s="73"/>
      <c r="H33" s="73" t="str">
        <f t="shared" ref="H33" si="402">IF(H34&gt;J34,"○",IF(H34=J34,"△","●"))</f>
        <v>△</v>
      </c>
      <c r="I33" s="73"/>
      <c r="J33" s="73"/>
      <c r="K33" s="73" t="str">
        <f t="shared" ref="K33" si="403">IF(K34&gt;M34,"○",IF(K34=M34,"△","●"))</f>
        <v>△</v>
      </c>
      <c r="L33" s="73"/>
      <c r="M33" s="73"/>
      <c r="N33" s="73" t="str">
        <f>IF(N34&gt;P34,"○",IF(N34=P34,"△","●"))</f>
        <v>△</v>
      </c>
      <c r="O33" s="73"/>
      <c r="P33" s="73"/>
      <c r="Q33" s="73" t="str">
        <f t="shared" ref="Q33" si="404">IF(Q34&gt;S34,"○",IF(Q34=S34,"△","●"))</f>
        <v>△</v>
      </c>
      <c r="R33" s="73"/>
      <c r="S33" s="73"/>
      <c r="T33" s="73" t="str">
        <f t="shared" ref="T33" si="405">IF(T34&gt;V34,"○",IF(T34=V34,"△","●"))</f>
        <v>△</v>
      </c>
      <c r="U33" s="73"/>
      <c r="V33" s="73"/>
      <c r="W33" s="73" t="str">
        <f t="shared" ref="W33" si="406">IF(W34&gt;Y34,"○",IF(W34=Y34,"△","●"))</f>
        <v>△</v>
      </c>
      <c r="X33" s="73"/>
      <c r="Y33" s="73"/>
      <c r="Z33" s="73" t="str">
        <f t="shared" ref="Z33" si="407">IF(Z34&gt;AB34,"○",IF(Z34=AB34,"△","●"))</f>
        <v>△</v>
      </c>
      <c r="AA33" s="73"/>
      <c r="AB33" s="73"/>
      <c r="AC33" s="73" t="str">
        <f t="shared" ref="AC33" si="408">IF(AC34&gt;AE34,"○",IF(AC34=AE34,"△","●"))</f>
        <v>△</v>
      </c>
      <c r="AD33" s="73"/>
      <c r="AE33" s="73"/>
      <c r="AF33" s="73" t="str">
        <f t="shared" ref="AF33" si="409">IF(AF34&gt;AH34,"○",IF(AF34=AH34,"△","●"))</f>
        <v>△</v>
      </c>
      <c r="AG33" s="73"/>
      <c r="AH33" s="141"/>
      <c r="AI33" s="96" t="str">
        <f t="shared" ref="AI33" si="410">IF(AI34&gt;AK34,"○",IF(AI34=AK34,"△","●"))</f>
        <v>△</v>
      </c>
      <c r="AJ33" s="73"/>
      <c r="AK33" s="73"/>
      <c r="AL33" s="73" t="str">
        <f>IF(AL34&gt;AN34,"○",IF(AL34=AN34,"△","●"))</f>
        <v>△</v>
      </c>
      <c r="AM33" s="73"/>
      <c r="AN33" s="73"/>
      <c r="AO33" s="73" t="str">
        <f t="shared" ref="AO33" si="411">IF(AO34&gt;AQ34,"○",IF(AO34=AQ34,"△","●"))</f>
        <v>△</v>
      </c>
      <c r="AP33" s="73"/>
      <c r="AQ33" s="73"/>
      <c r="AR33" s="73" t="str">
        <f>IF(AR34&gt;AT34,"○",IF(AR34=AT34,"△","●"))</f>
        <v>△</v>
      </c>
      <c r="AS33" s="73"/>
      <c r="AT33" s="73"/>
      <c r="AU33" s="53"/>
      <c r="AV33" s="53"/>
      <c r="AW33" s="53"/>
      <c r="AX33" s="73" t="str">
        <f t="shared" ref="AX33" si="412">IF(AX34&gt;AZ34,"○",IF(AX34=AZ34,"△","●"))</f>
        <v>△</v>
      </c>
      <c r="AY33" s="73"/>
      <c r="AZ33" s="73"/>
      <c r="BA33" s="73" t="str">
        <f t="shared" ref="BA33" si="413">IF(BA34&gt;BC34,"○",IF(BA34=BC34,"△","●"))</f>
        <v>△</v>
      </c>
      <c r="BB33" s="73"/>
      <c r="BC33" s="73"/>
      <c r="BD33" s="73" t="str">
        <f t="shared" ref="BD33" si="414">IF(BD34&gt;BF34,"○",IF(BD34=BF34,"△","●"))</f>
        <v>△</v>
      </c>
      <c r="BE33" s="73"/>
      <c r="BF33" s="73"/>
      <c r="BG33" s="73" t="str">
        <f t="shared" ref="BG33" si="415">IF(BG34&gt;BI34,"○",IF(BG34=BI34,"△","●"))</f>
        <v>△</v>
      </c>
      <c r="BH33" s="73"/>
      <c r="BI33" s="73"/>
      <c r="BJ33" s="73" t="str">
        <f t="shared" ref="BJ33" si="416">IF(BJ34&gt;BL34,"○",IF(BJ34=BL34,"△","●"))</f>
        <v>△</v>
      </c>
      <c r="BK33" s="73"/>
      <c r="BL33" s="141"/>
      <c r="BM33" s="72" t="str">
        <f t="shared" ref="BM33" si="417">IF(BM34&gt;BO34,"○",IF(BM34=BO34,"△","●"))</f>
        <v>△</v>
      </c>
      <c r="BN33" s="73"/>
      <c r="BO33" s="73"/>
      <c r="BP33" s="73" t="str">
        <f t="shared" ref="BP33" si="418">IF(BP34&gt;BR34,"○",IF(BP34=BR34,"△","●"))</f>
        <v>△</v>
      </c>
      <c r="BQ33" s="73"/>
      <c r="BR33" s="73"/>
      <c r="BS33" s="73" t="str">
        <f t="shared" ref="BS33" si="419">IF(BS34&gt;BU34,"○",IF(BS34=BU34,"△","●"))</f>
        <v>△</v>
      </c>
      <c r="BT33" s="73"/>
      <c r="BU33" s="73"/>
      <c r="BV33" s="73" t="str">
        <f t="shared" ref="BV33" si="420">IF(BV34&gt;BX34,"○",IF(BV34=BX34,"△","●"))</f>
        <v>△</v>
      </c>
      <c r="BW33" s="73"/>
      <c r="BX33" s="73"/>
      <c r="BY33" s="73" t="str">
        <f t="shared" ref="BY33" si="421">IF(BY34&gt;CA34,"○",IF(BY34=CA34,"△","●"))</f>
        <v>△</v>
      </c>
      <c r="BZ33" s="73"/>
      <c r="CA33" s="73"/>
      <c r="CB33" s="73" t="str">
        <f t="shared" ref="CB33" si="422">IF(CB34&gt;CD34,"○",IF(CB34=CD34,"△","●"))</f>
        <v>△</v>
      </c>
      <c r="CC33" s="73"/>
      <c r="CD33" s="73"/>
      <c r="CE33" s="73" t="str">
        <f>IF(CE34&gt;CG34,"○",IF(CE34=CG34,"△","●"))</f>
        <v>△</v>
      </c>
      <c r="CF33" s="73"/>
      <c r="CG33" s="73"/>
      <c r="CH33" s="73" t="str">
        <f t="shared" ref="CH33" si="423">IF(CH34&gt;CJ34,"○",IF(CH34=CJ34,"△","●"))</f>
        <v>△</v>
      </c>
      <c r="CI33" s="73"/>
      <c r="CJ33" s="73"/>
      <c r="CK33" s="73" t="str">
        <f t="shared" ref="CK33" si="424">IF(CK34&gt;CM34,"○",IF(CK34=CM34,"△","●"))</f>
        <v>△</v>
      </c>
      <c r="CL33" s="73"/>
      <c r="CM33" s="73"/>
      <c r="CN33" s="73" t="str">
        <f>IF(CN34&gt;CP34,"○",IF(CN34=CP34,"△","●"))</f>
        <v>△</v>
      </c>
      <c r="CO33" s="73"/>
      <c r="CP33" s="141"/>
      <c r="CQ33" s="140">
        <f>COUNTIF(E33:CP33,"○")</f>
        <v>0</v>
      </c>
      <c r="CR33" s="138">
        <f>COUNTIF(E33:CP33,"△")</f>
        <v>29</v>
      </c>
      <c r="CS33" s="138">
        <f>COUNTIF(E33:CP33,"●")</f>
        <v>0</v>
      </c>
      <c r="CT33" s="138">
        <f t="shared" ref="CT33" si="425">CQ33*3+CR33*1</f>
        <v>29</v>
      </c>
      <c r="CU33" s="137">
        <f t="shared" ref="CU33" si="426">SUM(E34,H34,K34,N34,Q34,T34,W34,Z34,AC34,AF34,AI34,AL34,AO34,AR34,AU34,AX34,BA34,BD34,BG34,BJ34,BM34,BP34,BS34,BV34,BY34,CB34,CE34,CH34,CK34,CN34)</f>
        <v>0</v>
      </c>
      <c r="CV33" s="137">
        <f t="shared" ref="CV33" si="427">SUM(G34,J34,M34,P34,S34,V34,Y34,AB34,AE34,AH34,AK34,AN34,AQ34,AT34,AW34,AZ34,BC34,BF34,BI34,BL34,BO34,BR34,BU34,BX34,CA34,CD34,CG34,CJ34,CM34,CP34)</f>
        <v>0</v>
      </c>
      <c r="CW33" s="139">
        <f t="shared" ref="CW33" si="428">CU33-CV33</f>
        <v>0</v>
      </c>
      <c r="CX33" s="60">
        <f>IFERROR(_xlfn.RANK.EQ(CT33,$CT$5:$CT$64),"")</f>
        <v>1</v>
      </c>
    </row>
    <row r="34" spans="2:102" s="29" customFormat="1" ht="24.9" customHeight="1" x14ac:dyDescent="0.5">
      <c r="B34" s="143"/>
      <c r="C34" s="144"/>
      <c r="D34" s="145"/>
      <c r="E34" s="24" t="str">
        <f>IF(AW6="","",AW6)</f>
        <v/>
      </c>
      <c r="F34" s="7" t="s">
        <v>1</v>
      </c>
      <c r="G34" s="7" t="str">
        <f>IF(AU6="","",AU6)</f>
        <v/>
      </c>
      <c r="H34" s="7" t="str">
        <f>IF(AW8="","",AW8)</f>
        <v/>
      </c>
      <c r="I34" s="7" t="s">
        <v>1</v>
      </c>
      <c r="J34" s="7" t="str">
        <f>IF(AU8="","",AU8)</f>
        <v/>
      </c>
      <c r="K34" s="7" t="str">
        <f>IF(AW10="","",AW10)</f>
        <v/>
      </c>
      <c r="L34" s="7" t="s">
        <v>1</v>
      </c>
      <c r="M34" s="7" t="str">
        <f>IF(AU10="","",AU10)</f>
        <v/>
      </c>
      <c r="N34" s="7" t="str">
        <f>IF(AW12="","",AW12)</f>
        <v/>
      </c>
      <c r="O34" s="7" t="s">
        <v>1</v>
      </c>
      <c r="P34" s="7" t="str">
        <f>IF(AU12="","",AU12)</f>
        <v/>
      </c>
      <c r="Q34" s="7" t="str">
        <f>IF(AW14="","",AW14)</f>
        <v/>
      </c>
      <c r="R34" s="7" t="s">
        <v>1</v>
      </c>
      <c r="S34" s="7" t="str">
        <f>IF(AU14="","",AU14)</f>
        <v/>
      </c>
      <c r="T34" s="7" t="str">
        <f>IF(AW16="","",AW16)</f>
        <v/>
      </c>
      <c r="U34" s="7" t="s">
        <v>1</v>
      </c>
      <c r="V34" s="7" t="str">
        <f>IF(AU16="","",AU16)</f>
        <v/>
      </c>
      <c r="W34" s="7" t="str">
        <f>IF(AW18="","",AW18)</f>
        <v/>
      </c>
      <c r="X34" s="7" t="s">
        <v>1</v>
      </c>
      <c r="Y34" s="7" t="str">
        <f>IF(AU18="","",AU18)</f>
        <v/>
      </c>
      <c r="Z34" s="7" t="str">
        <f>IF(AW20="","",AW20)</f>
        <v/>
      </c>
      <c r="AA34" s="7" t="s">
        <v>1</v>
      </c>
      <c r="AB34" s="7" t="str">
        <f>IF(AU20="","",AU20)</f>
        <v/>
      </c>
      <c r="AC34" s="7" t="str">
        <f>IF(AW22="","",AW22)</f>
        <v/>
      </c>
      <c r="AD34" s="7" t="s">
        <v>1</v>
      </c>
      <c r="AE34" s="7" t="str">
        <f>IF(AU22="","",AU22)</f>
        <v/>
      </c>
      <c r="AF34" s="7" t="str">
        <f>IF(AW24="","",AW24)</f>
        <v/>
      </c>
      <c r="AG34" s="7" t="s">
        <v>1</v>
      </c>
      <c r="AH34" s="21" t="str">
        <f>IF(AU24="","",AU24)</f>
        <v/>
      </c>
      <c r="AI34" s="17" t="str">
        <f>IF(AW26="","",AW26)</f>
        <v/>
      </c>
      <c r="AJ34" s="7" t="s">
        <v>1</v>
      </c>
      <c r="AK34" s="7" t="str">
        <f>IF(AU26="","",AU26)</f>
        <v/>
      </c>
      <c r="AL34" s="7" t="str">
        <f>IF(AW28="","",AW28)</f>
        <v/>
      </c>
      <c r="AM34" s="7" t="s">
        <v>1</v>
      </c>
      <c r="AN34" s="7" t="str">
        <f>IF(AU28="","",AU28)</f>
        <v/>
      </c>
      <c r="AO34" s="7" t="str">
        <f>IF(AW30="","",AW30)</f>
        <v/>
      </c>
      <c r="AP34" s="7" t="s">
        <v>1</v>
      </c>
      <c r="AQ34" s="7" t="str">
        <f>IF(AU30="","",AU30)</f>
        <v/>
      </c>
      <c r="AR34" s="7" t="str">
        <f>IF(AW32="","",AW32)</f>
        <v/>
      </c>
      <c r="AS34" s="7" t="s">
        <v>1</v>
      </c>
      <c r="AT34" s="7" t="str">
        <f>IF(AU32="","",AU32)</f>
        <v/>
      </c>
      <c r="AU34" s="53"/>
      <c r="AV34" s="53"/>
      <c r="AW34" s="53"/>
      <c r="AX34" s="7"/>
      <c r="AY34" s="7" t="s">
        <v>1</v>
      </c>
      <c r="AZ34" s="7"/>
      <c r="BA34" s="7"/>
      <c r="BB34" s="7" t="s">
        <v>1</v>
      </c>
      <c r="BC34" s="7"/>
      <c r="BD34" s="7"/>
      <c r="BE34" s="7" t="s">
        <v>1</v>
      </c>
      <c r="BF34" s="7"/>
      <c r="BG34" s="7"/>
      <c r="BH34" s="7" t="s">
        <v>1</v>
      </c>
      <c r="BI34" s="7"/>
      <c r="BJ34" s="7"/>
      <c r="BK34" s="7" t="s">
        <v>1</v>
      </c>
      <c r="BL34" s="21"/>
      <c r="BM34" s="24"/>
      <c r="BN34" s="7" t="s">
        <v>1</v>
      </c>
      <c r="BO34" s="7"/>
      <c r="BP34" s="7"/>
      <c r="BQ34" s="7" t="s">
        <v>1</v>
      </c>
      <c r="BR34" s="7"/>
      <c r="BS34" s="7"/>
      <c r="BT34" s="7" t="s">
        <v>1</v>
      </c>
      <c r="BU34" s="7"/>
      <c r="BV34" s="7"/>
      <c r="BW34" s="7" t="s">
        <v>1</v>
      </c>
      <c r="BX34" s="7"/>
      <c r="BY34" s="7"/>
      <c r="BZ34" s="7" t="s">
        <v>1</v>
      </c>
      <c r="CA34" s="7"/>
      <c r="CB34" s="7"/>
      <c r="CC34" s="7" t="s">
        <v>1</v>
      </c>
      <c r="CD34" s="7"/>
      <c r="CE34" s="7"/>
      <c r="CF34" s="7" t="s">
        <v>1</v>
      </c>
      <c r="CG34" s="7"/>
      <c r="CH34" s="7"/>
      <c r="CI34" s="7" t="s">
        <v>1</v>
      </c>
      <c r="CJ34" s="7"/>
      <c r="CK34" s="7"/>
      <c r="CL34" s="7" t="s">
        <v>1</v>
      </c>
      <c r="CM34" s="7"/>
      <c r="CN34" s="7"/>
      <c r="CO34" s="7" t="s">
        <v>1</v>
      </c>
      <c r="CP34" s="21"/>
      <c r="CQ34" s="140"/>
      <c r="CR34" s="138"/>
      <c r="CS34" s="138"/>
      <c r="CT34" s="138"/>
      <c r="CU34" s="138"/>
      <c r="CV34" s="138"/>
      <c r="CW34" s="139"/>
      <c r="CX34" s="60"/>
    </row>
    <row r="35" spans="2:102" ht="24.9" customHeight="1" x14ac:dyDescent="0.5">
      <c r="B35" s="61">
        <v>16</v>
      </c>
      <c r="C35" s="62"/>
      <c r="D35" s="63"/>
      <c r="E35" s="64" t="str">
        <f t="shared" ref="E35" si="429">IF(E36&gt;G36,"○",IF(E36=G36,"△","●"))</f>
        <v>△</v>
      </c>
      <c r="F35" s="65"/>
      <c r="G35" s="65"/>
      <c r="H35" s="65" t="str">
        <f>IF(H36&gt;J36,"○",IF(H36=J36,"△","●"))</f>
        <v>△</v>
      </c>
      <c r="I35" s="65"/>
      <c r="J35" s="65"/>
      <c r="K35" s="65" t="str">
        <f t="shared" ref="K35" si="430">IF(K36&gt;M36,"○",IF(K36=M36,"△","●"))</f>
        <v>△</v>
      </c>
      <c r="L35" s="65"/>
      <c r="M35" s="65"/>
      <c r="N35" s="65" t="str">
        <f t="shared" ref="N35" si="431">IF(N36&gt;P36,"○",IF(N36=P36,"△","●"))</f>
        <v>△</v>
      </c>
      <c r="O35" s="65"/>
      <c r="P35" s="65"/>
      <c r="Q35" s="65" t="str">
        <f>IF(Q36&gt;S36,"○",IF(Q36=S36,"△","●"))</f>
        <v>△</v>
      </c>
      <c r="R35" s="65"/>
      <c r="S35" s="65"/>
      <c r="T35" s="65" t="str">
        <f t="shared" ref="T35" si="432">IF(T36&gt;V36,"○",IF(T36=V36,"△","●"))</f>
        <v>△</v>
      </c>
      <c r="U35" s="65"/>
      <c r="V35" s="65"/>
      <c r="W35" s="65" t="str">
        <f t="shared" ref="W35" si="433">IF(W36&gt;Y36,"○",IF(W36=Y36,"△","●"))</f>
        <v>△</v>
      </c>
      <c r="X35" s="65"/>
      <c r="Y35" s="65"/>
      <c r="Z35" s="65" t="str">
        <f t="shared" ref="Z35" si="434">IF(Z36&gt;AB36,"○",IF(Z36=AB36,"△","●"))</f>
        <v>△</v>
      </c>
      <c r="AA35" s="65"/>
      <c r="AB35" s="65"/>
      <c r="AC35" s="65" t="str">
        <f t="shared" ref="AC35" si="435">IF(AC36&gt;AE36,"○",IF(AC36=AE36,"△","●"))</f>
        <v>△</v>
      </c>
      <c r="AD35" s="65"/>
      <c r="AE35" s="65"/>
      <c r="AF35" s="65" t="str">
        <f t="shared" ref="AF35" si="436">IF(AF36&gt;AH36,"○",IF(AF36=AH36,"△","●"))</f>
        <v>△</v>
      </c>
      <c r="AG35" s="65"/>
      <c r="AH35" s="136"/>
      <c r="AI35" s="124" t="str">
        <f t="shared" ref="AI35" si="437">IF(AI36&gt;AK36,"○",IF(AI36=AK36,"△","●"))</f>
        <v>△</v>
      </c>
      <c r="AJ35" s="65"/>
      <c r="AK35" s="65"/>
      <c r="AL35" s="65" t="str">
        <f t="shared" ref="AL35" si="438">IF(AL36&gt;AN36,"○",IF(AL36=AN36,"△","●"))</f>
        <v>△</v>
      </c>
      <c r="AM35" s="65"/>
      <c r="AN35" s="65"/>
      <c r="AO35" s="65" t="str">
        <f>IF(AO36&gt;AQ36,"○",IF(AO36=AQ36,"△","●"))</f>
        <v>△</v>
      </c>
      <c r="AP35" s="65"/>
      <c r="AQ35" s="65"/>
      <c r="AR35" s="65" t="str">
        <f t="shared" ref="AR35" si="439">IF(AR36&gt;AT36,"○",IF(AR36=AT36,"△","●"))</f>
        <v>△</v>
      </c>
      <c r="AS35" s="65"/>
      <c r="AT35" s="65"/>
      <c r="AU35" s="65" t="str">
        <f>IF(AU36&gt;AW36,"○",IF(AU36=AW36,"△","●"))</f>
        <v>△</v>
      </c>
      <c r="AV35" s="65"/>
      <c r="AW35" s="65"/>
      <c r="AX35" s="66"/>
      <c r="AY35" s="66"/>
      <c r="AZ35" s="66"/>
      <c r="BA35" s="65" t="str">
        <f>IF(BA36&gt;BC36,"○",IF(BA36=BC36,"△","●"))</f>
        <v>△</v>
      </c>
      <c r="BB35" s="65"/>
      <c r="BC35" s="65"/>
      <c r="BD35" s="65" t="str">
        <f t="shared" ref="BD35" si="440">IF(BD36&gt;BF36,"○",IF(BD36=BF36,"△","●"))</f>
        <v>△</v>
      </c>
      <c r="BE35" s="65"/>
      <c r="BF35" s="65"/>
      <c r="BG35" s="65" t="str">
        <f t="shared" ref="BG35" si="441">IF(BG36&gt;BI36,"○",IF(BG36=BI36,"△","●"))</f>
        <v>△</v>
      </c>
      <c r="BH35" s="65"/>
      <c r="BI35" s="65"/>
      <c r="BJ35" s="65" t="str">
        <f t="shared" ref="BJ35" si="442">IF(BJ36&gt;BL36,"○",IF(BJ36=BL36,"△","●"))</f>
        <v>△</v>
      </c>
      <c r="BK35" s="65"/>
      <c r="BL35" s="136"/>
      <c r="BM35" s="64" t="str">
        <f t="shared" ref="BM35" si="443">IF(BM36&gt;BO36,"○",IF(BM36=BO36,"△","●"))</f>
        <v>△</v>
      </c>
      <c r="BN35" s="65"/>
      <c r="BO35" s="65"/>
      <c r="BP35" s="65" t="str">
        <f t="shared" ref="BP35" si="444">IF(BP36&gt;BR36,"○",IF(BP36=BR36,"△","●"))</f>
        <v>△</v>
      </c>
      <c r="BQ35" s="65"/>
      <c r="BR35" s="65"/>
      <c r="BS35" s="65" t="str">
        <f t="shared" ref="BS35" si="445">IF(BS36&gt;BU36,"○",IF(BS36=BU36,"△","●"))</f>
        <v>△</v>
      </c>
      <c r="BT35" s="65"/>
      <c r="BU35" s="65"/>
      <c r="BV35" s="65" t="str">
        <f t="shared" ref="BV35" si="446">IF(BV36&gt;BX36,"○",IF(BV36=BX36,"△","●"))</f>
        <v>△</v>
      </c>
      <c r="BW35" s="65"/>
      <c r="BX35" s="65"/>
      <c r="BY35" s="65" t="str">
        <f t="shared" ref="BY35" si="447">IF(BY36&gt;CA36,"○",IF(BY36=CA36,"△","●"))</f>
        <v>△</v>
      </c>
      <c r="BZ35" s="65"/>
      <c r="CA35" s="65"/>
      <c r="CB35" s="65" t="str">
        <f t="shared" ref="CB35" si="448">IF(CB36&gt;CD36,"○",IF(CB36=CD36,"△","●"))</f>
        <v>△</v>
      </c>
      <c r="CC35" s="65"/>
      <c r="CD35" s="65"/>
      <c r="CE35" s="65" t="str">
        <f t="shared" ref="CE35" si="449">IF(CE36&gt;CG36,"○",IF(CE36=CG36,"△","●"))</f>
        <v>△</v>
      </c>
      <c r="CF35" s="65"/>
      <c r="CG35" s="65"/>
      <c r="CH35" s="65" t="str">
        <f t="shared" ref="CH35" si="450">IF(CH36&gt;CJ36,"○",IF(CH36=CJ36,"△","●"))</f>
        <v>△</v>
      </c>
      <c r="CI35" s="65"/>
      <c r="CJ35" s="65"/>
      <c r="CK35" s="65" t="str">
        <f t="shared" ref="CK35" si="451">IF(CK36&gt;CM36,"○",IF(CK36=CM36,"△","●"))</f>
        <v>△</v>
      </c>
      <c r="CL35" s="65"/>
      <c r="CM35" s="65"/>
      <c r="CN35" s="65" t="str">
        <f t="shared" ref="CN35" si="452">IF(CN36&gt;CP36,"○",IF(CN36=CP36,"△","●"))</f>
        <v>△</v>
      </c>
      <c r="CO35" s="65"/>
      <c r="CP35" s="136"/>
      <c r="CQ35" s="82">
        <f>COUNTIF(E35:CP35,"○")</f>
        <v>0</v>
      </c>
      <c r="CR35" s="77">
        <f>COUNTIF(E35:CP35,"△")</f>
        <v>29</v>
      </c>
      <c r="CS35" s="77">
        <f>COUNTIF(E35:CP35,"●")</f>
        <v>0</v>
      </c>
      <c r="CT35" s="77">
        <f t="shared" ref="CT35" si="453">CQ35*3+CR35*1</f>
        <v>29</v>
      </c>
      <c r="CU35" s="77">
        <f t="shared" ref="CU35" si="454">SUM(E36,H36,K36,N36,Q36,T36,W36,Z36,AC36,AF36,AI36,AL36,AO36,AR36,AU36,AX36,BA36,BD36,BG36,BJ36,BM36,BP36,BS36,BV36,BY36,CB36,CE36,CH36,CK36,CN36)</f>
        <v>0</v>
      </c>
      <c r="CV35" s="77">
        <f t="shared" ref="CV35" si="455">SUM(G36,J36,M36,P36,S36,V36,Y36,AB36,AE36,AH36,AK36,AN36,AQ36,AT36,AW36,AZ36,BC36,BF36,BI36,BL36,BO36,BR36,BU36,BX36,CA36,CD36,CG36,CJ36,CM36,CP36)</f>
        <v>0</v>
      </c>
      <c r="CW35" s="106">
        <f t="shared" ref="CW35" si="456">CU35-CV35</f>
        <v>0</v>
      </c>
      <c r="CX35" s="60">
        <f>IFERROR(_xlfn.RANK.EQ(CT35,$CT$5:$CT$64),"")</f>
        <v>1</v>
      </c>
    </row>
    <row r="36" spans="2:102" ht="24.9" customHeight="1" x14ac:dyDescent="0.5">
      <c r="B36" s="45"/>
      <c r="C36" s="62"/>
      <c r="D36" s="63"/>
      <c r="E36" s="22" t="str">
        <f>IF(AZ6="","",AZ6)</f>
        <v/>
      </c>
      <c r="F36" s="11" t="s">
        <v>1</v>
      </c>
      <c r="G36" s="11" t="str">
        <f>IF(AX6="","",AX6)</f>
        <v/>
      </c>
      <c r="H36" s="11" t="str">
        <f>IF(AZ8="","",AZ8)</f>
        <v/>
      </c>
      <c r="I36" s="11" t="s">
        <v>1</v>
      </c>
      <c r="J36" s="11" t="str">
        <f>IF(AX8="","",AX8)</f>
        <v/>
      </c>
      <c r="K36" s="11" t="str">
        <f>IF(AZ10="","",AZ10)</f>
        <v/>
      </c>
      <c r="L36" s="11" t="s">
        <v>1</v>
      </c>
      <c r="M36" s="11" t="str">
        <f>IF(AX10="","",AX10)</f>
        <v/>
      </c>
      <c r="N36" s="11" t="str">
        <f>IF(AZ12="","",AZ12)</f>
        <v/>
      </c>
      <c r="O36" s="11" t="s">
        <v>1</v>
      </c>
      <c r="P36" s="11" t="str">
        <f>IF(AX12="","",AX12)</f>
        <v/>
      </c>
      <c r="Q36" s="11" t="str">
        <f>IF(AZ14="","",AZ14)</f>
        <v/>
      </c>
      <c r="R36" s="11" t="s">
        <v>1</v>
      </c>
      <c r="S36" s="11" t="str">
        <f>IF(AX14="","",AX14)</f>
        <v/>
      </c>
      <c r="T36" s="11" t="str">
        <f>IF(AZ16="","",AZ16)</f>
        <v/>
      </c>
      <c r="U36" s="11" t="s">
        <v>1</v>
      </c>
      <c r="V36" s="11" t="str">
        <f>IF(AX16="","",AX16)</f>
        <v/>
      </c>
      <c r="W36" s="11" t="str">
        <f>IF(AZ18="","",AZ18)</f>
        <v/>
      </c>
      <c r="X36" s="11" t="s">
        <v>1</v>
      </c>
      <c r="Y36" s="11" t="str">
        <f>IF(AX18="","",AX18)</f>
        <v/>
      </c>
      <c r="Z36" s="11" t="str">
        <f>IF(AZ20="","",AZ20)</f>
        <v/>
      </c>
      <c r="AA36" s="11" t="s">
        <v>1</v>
      </c>
      <c r="AB36" s="11" t="str">
        <f>IF(AX20="","",AX20)</f>
        <v/>
      </c>
      <c r="AC36" s="11" t="str">
        <f>IF(AZ22="","",AZ22)</f>
        <v/>
      </c>
      <c r="AD36" s="11" t="s">
        <v>1</v>
      </c>
      <c r="AE36" s="11" t="str">
        <f>IF(AX22="","",AX22)</f>
        <v/>
      </c>
      <c r="AF36" s="11" t="str">
        <f>IF(AZ24="","",AZ24)</f>
        <v/>
      </c>
      <c r="AG36" s="11" t="s">
        <v>1</v>
      </c>
      <c r="AH36" s="23" t="str">
        <f>IF(AX24="","",AX24)</f>
        <v/>
      </c>
      <c r="AI36" s="18" t="str">
        <f>IF(AZ26="","",AZ26)</f>
        <v/>
      </c>
      <c r="AJ36" s="11" t="s">
        <v>1</v>
      </c>
      <c r="AK36" s="11" t="str">
        <f>IF(AX26="","",AX26)</f>
        <v/>
      </c>
      <c r="AL36" s="11" t="str">
        <f>IF(AZ28="","",AZ28)</f>
        <v/>
      </c>
      <c r="AM36" s="11" t="s">
        <v>1</v>
      </c>
      <c r="AN36" s="11" t="str">
        <f>IF(AX28="","",AX28)</f>
        <v/>
      </c>
      <c r="AO36" s="11" t="str">
        <f>IF(AZ30="","",AZ30)</f>
        <v/>
      </c>
      <c r="AP36" s="11" t="s">
        <v>1</v>
      </c>
      <c r="AQ36" s="11" t="str">
        <f>IF(AX30="","",AX30)</f>
        <v/>
      </c>
      <c r="AR36" s="11" t="str">
        <f>IF(AZ32="","",AZ32)</f>
        <v/>
      </c>
      <c r="AS36" s="11" t="s">
        <v>1</v>
      </c>
      <c r="AT36" s="11" t="str">
        <f>IF(AX32="","",AX32)</f>
        <v/>
      </c>
      <c r="AU36" s="11" t="str">
        <f>IF(AZ34="","",AZ34)</f>
        <v/>
      </c>
      <c r="AV36" s="11" t="s">
        <v>1</v>
      </c>
      <c r="AW36" s="11" t="str">
        <f>IF(AX34="","",AX34)</f>
        <v/>
      </c>
      <c r="AX36" s="66"/>
      <c r="AY36" s="66"/>
      <c r="AZ36" s="66"/>
      <c r="BA36" s="11"/>
      <c r="BB36" s="11" t="s">
        <v>1</v>
      </c>
      <c r="BC36" s="11"/>
      <c r="BD36" s="11"/>
      <c r="BE36" s="11" t="s">
        <v>1</v>
      </c>
      <c r="BF36" s="11"/>
      <c r="BG36" s="11"/>
      <c r="BH36" s="11" t="s">
        <v>1</v>
      </c>
      <c r="BI36" s="11"/>
      <c r="BJ36" s="11"/>
      <c r="BK36" s="11" t="s">
        <v>1</v>
      </c>
      <c r="BL36" s="23"/>
      <c r="BM36" s="22"/>
      <c r="BN36" s="11" t="s">
        <v>1</v>
      </c>
      <c r="BO36" s="11"/>
      <c r="BP36" s="11"/>
      <c r="BQ36" s="11" t="s">
        <v>1</v>
      </c>
      <c r="BR36" s="11"/>
      <c r="BS36" s="11"/>
      <c r="BT36" s="11" t="s">
        <v>1</v>
      </c>
      <c r="BU36" s="11"/>
      <c r="BV36" s="11"/>
      <c r="BW36" s="11" t="s">
        <v>1</v>
      </c>
      <c r="BX36" s="11"/>
      <c r="BY36" s="11"/>
      <c r="BZ36" s="11" t="s">
        <v>1</v>
      </c>
      <c r="CA36" s="11"/>
      <c r="CB36" s="11"/>
      <c r="CC36" s="11" t="s">
        <v>1</v>
      </c>
      <c r="CD36" s="11"/>
      <c r="CE36" s="11"/>
      <c r="CF36" s="11" t="s">
        <v>1</v>
      </c>
      <c r="CG36" s="11"/>
      <c r="CH36" s="11"/>
      <c r="CI36" s="11" t="s">
        <v>1</v>
      </c>
      <c r="CJ36" s="11"/>
      <c r="CK36" s="11"/>
      <c r="CL36" s="11" t="s">
        <v>1</v>
      </c>
      <c r="CM36" s="11"/>
      <c r="CN36" s="11"/>
      <c r="CO36" s="11" t="s">
        <v>1</v>
      </c>
      <c r="CP36" s="23"/>
      <c r="CQ36" s="82"/>
      <c r="CR36" s="77"/>
      <c r="CS36" s="77"/>
      <c r="CT36" s="77"/>
      <c r="CU36" s="77"/>
      <c r="CV36" s="77"/>
      <c r="CW36" s="106"/>
      <c r="CX36" s="60"/>
    </row>
    <row r="37" spans="2:102" s="29" customFormat="1" ht="24.9" customHeight="1" x14ac:dyDescent="0.5">
      <c r="B37" s="142">
        <v>17</v>
      </c>
      <c r="C37" s="144"/>
      <c r="D37" s="145"/>
      <c r="E37" s="72" t="str">
        <f t="shared" ref="E37" si="457">IF(E38&gt;G38,"○",IF(E38=G38,"△","●"))</f>
        <v>△</v>
      </c>
      <c r="F37" s="73"/>
      <c r="G37" s="73"/>
      <c r="H37" s="73" t="str">
        <f t="shared" ref="H37" si="458">IF(H38&gt;J38,"○",IF(H38=J38,"△","●"))</f>
        <v>△</v>
      </c>
      <c r="I37" s="73"/>
      <c r="J37" s="73"/>
      <c r="K37" s="73" t="str">
        <f>IF(K38&gt;M38,"○",IF(K38=M38,"△","●"))</f>
        <v>△</v>
      </c>
      <c r="L37" s="73"/>
      <c r="M37" s="73"/>
      <c r="N37" s="73" t="str">
        <f t="shared" ref="N37" si="459">IF(N38&gt;P38,"○",IF(N38=P38,"△","●"))</f>
        <v>△</v>
      </c>
      <c r="O37" s="73"/>
      <c r="P37" s="73"/>
      <c r="Q37" s="73" t="str">
        <f t="shared" ref="Q37" si="460">IF(Q38&gt;S38,"○",IF(Q38=S38,"△","●"))</f>
        <v>△</v>
      </c>
      <c r="R37" s="73"/>
      <c r="S37" s="73"/>
      <c r="T37" s="73" t="str">
        <f>IF(T38&gt;V38,"○",IF(T38=V38,"△","●"))</f>
        <v>△</v>
      </c>
      <c r="U37" s="73"/>
      <c r="V37" s="73"/>
      <c r="W37" s="73" t="str">
        <f t="shared" ref="W37" si="461">IF(W38&gt;Y38,"○",IF(W38=Y38,"△","●"))</f>
        <v>△</v>
      </c>
      <c r="X37" s="73"/>
      <c r="Y37" s="73"/>
      <c r="Z37" s="73" t="str">
        <f t="shared" ref="Z37" si="462">IF(Z38&gt;AB38,"○",IF(Z38=AB38,"△","●"))</f>
        <v>△</v>
      </c>
      <c r="AA37" s="73"/>
      <c r="AB37" s="73"/>
      <c r="AC37" s="73" t="str">
        <f t="shared" ref="AC37" si="463">IF(AC38&gt;AE38,"○",IF(AC38=AE38,"△","●"))</f>
        <v>△</v>
      </c>
      <c r="AD37" s="73"/>
      <c r="AE37" s="73"/>
      <c r="AF37" s="73" t="str">
        <f t="shared" ref="AF37" si="464">IF(AF38&gt;AH38,"○",IF(AF38=AH38,"△","●"))</f>
        <v>△</v>
      </c>
      <c r="AG37" s="73"/>
      <c r="AH37" s="141"/>
      <c r="AI37" s="96" t="str">
        <f t="shared" ref="AI37" si="465">IF(AI38&gt;AK38,"○",IF(AI38=AK38,"△","●"))</f>
        <v>△</v>
      </c>
      <c r="AJ37" s="73"/>
      <c r="AK37" s="73"/>
      <c r="AL37" s="73" t="str">
        <f t="shared" ref="AL37" si="466">IF(AL38&gt;AN38,"○",IF(AL38=AN38,"△","●"))</f>
        <v>△</v>
      </c>
      <c r="AM37" s="73"/>
      <c r="AN37" s="73"/>
      <c r="AO37" s="73" t="str">
        <f t="shared" ref="AO37" si="467">IF(AO38&gt;AQ38,"○",IF(AO38=AQ38,"△","●"))</f>
        <v>△</v>
      </c>
      <c r="AP37" s="73"/>
      <c r="AQ37" s="73"/>
      <c r="AR37" s="73" t="str">
        <f>IF(AR38&gt;AT38,"○",IF(AR38=AT38,"△","●"))</f>
        <v>△</v>
      </c>
      <c r="AS37" s="73"/>
      <c r="AT37" s="73"/>
      <c r="AU37" s="73" t="str">
        <f t="shared" ref="AU37" si="468">IF(AU38&gt;AW38,"○",IF(AU38=AW38,"△","●"))</f>
        <v>△</v>
      </c>
      <c r="AV37" s="73"/>
      <c r="AW37" s="73"/>
      <c r="AX37" s="73" t="str">
        <f>IF(AX38&gt;AZ38,"○",IF(AX38=AZ38,"△","●"))</f>
        <v>△</v>
      </c>
      <c r="AY37" s="73"/>
      <c r="AZ37" s="73"/>
      <c r="BA37" s="53"/>
      <c r="BB37" s="53"/>
      <c r="BC37" s="53"/>
      <c r="BD37" s="73" t="str">
        <f t="shared" ref="BD37" si="469">IF(BD38&gt;BF38,"○",IF(BD38=BF38,"△","●"))</f>
        <v>△</v>
      </c>
      <c r="BE37" s="73"/>
      <c r="BF37" s="73"/>
      <c r="BG37" s="73" t="str">
        <f t="shared" ref="BG37" si="470">IF(BG38&gt;BI38,"○",IF(BG38=BI38,"△","●"))</f>
        <v>△</v>
      </c>
      <c r="BH37" s="73"/>
      <c r="BI37" s="73"/>
      <c r="BJ37" s="73" t="str">
        <f t="shared" ref="BJ37" si="471">IF(BJ38&gt;BL38,"○",IF(BJ38=BL38,"△","●"))</f>
        <v>△</v>
      </c>
      <c r="BK37" s="73"/>
      <c r="BL37" s="141"/>
      <c r="BM37" s="72" t="str">
        <f>IF(BM38&gt;BO38,"○",IF(BM38=BO38,"△","●"))</f>
        <v>△</v>
      </c>
      <c r="BN37" s="73"/>
      <c r="BO37" s="73"/>
      <c r="BP37" s="73" t="str">
        <f t="shared" ref="BP37" si="472">IF(BP38&gt;BR38,"○",IF(BP38=BR38,"△","●"))</f>
        <v>△</v>
      </c>
      <c r="BQ37" s="73"/>
      <c r="BR37" s="73"/>
      <c r="BS37" s="73" t="str">
        <f t="shared" ref="BS37" si="473">IF(BS38&gt;BU38,"○",IF(BS38=BU38,"△","●"))</f>
        <v>△</v>
      </c>
      <c r="BT37" s="73"/>
      <c r="BU37" s="73"/>
      <c r="BV37" s="73" t="str">
        <f t="shared" ref="BV37" si="474">IF(BV38&gt;BX38,"○",IF(BV38=BX38,"△","●"))</f>
        <v>△</v>
      </c>
      <c r="BW37" s="73"/>
      <c r="BX37" s="73"/>
      <c r="BY37" s="73" t="str">
        <f t="shared" ref="BY37" si="475">IF(BY38&gt;CA38,"○",IF(BY38=CA38,"△","●"))</f>
        <v>△</v>
      </c>
      <c r="BZ37" s="73"/>
      <c r="CA37" s="73"/>
      <c r="CB37" s="73" t="str">
        <f t="shared" ref="CB37" si="476">IF(CB38&gt;CD38,"○",IF(CB38=CD38,"△","●"))</f>
        <v>△</v>
      </c>
      <c r="CC37" s="73"/>
      <c r="CD37" s="73"/>
      <c r="CE37" s="73" t="str">
        <f t="shared" ref="CE37" si="477">IF(CE38&gt;CG38,"○",IF(CE38=CG38,"△","●"))</f>
        <v>△</v>
      </c>
      <c r="CF37" s="73"/>
      <c r="CG37" s="73"/>
      <c r="CH37" s="73" t="str">
        <f t="shared" ref="CH37" si="478">IF(CH38&gt;CJ38,"○",IF(CH38=CJ38,"△","●"))</f>
        <v>△</v>
      </c>
      <c r="CI37" s="73"/>
      <c r="CJ37" s="73"/>
      <c r="CK37" s="73" t="str">
        <f t="shared" ref="CK37" si="479">IF(CK38&gt;CM38,"○",IF(CK38=CM38,"△","●"))</f>
        <v>△</v>
      </c>
      <c r="CL37" s="73"/>
      <c r="CM37" s="73"/>
      <c r="CN37" s="73" t="str">
        <f t="shared" ref="CN37" si="480">IF(CN38&gt;CP38,"○",IF(CN38=CP38,"△","●"))</f>
        <v>△</v>
      </c>
      <c r="CO37" s="73"/>
      <c r="CP37" s="141"/>
      <c r="CQ37" s="140">
        <f>COUNTIF(E37:CP37,"○")</f>
        <v>0</v>
      </c>
      <c r="CR37" s="138">
        <f>COUNTIF(E37:CP37,"△")</f>
        <v>29</v>
      </c>
      <c r="CS37" s="138">
        <f>COUNTIF(E37:CP37,"●")</f>
        <v>0</v>
      </c>
      <c r="CT37" s="138">
        <f t="shared" ref="CT37" si="481">CQ37*3+CR37*1</f>
        <v>29</v>
      </c>
      <c r="CU37" s="137">
        <f t="shared" ref="CU37" si="482">SUM(E38,H38,K38,N38,Q38,T38,W38,Z38,AC38,AF38,AI38,AL38,AO38,AR38,AU38,AX38,BA38,BD38,BG38,BJ38,BM38,BP38,BS38,BV38,BY38,CB38,CE38,CH38,CK38,CN38)</f>
        <v>0</v>
      </c>
      <c r="CV37" s="137">
        <f t="shared" ref="CV37" si="483">SUM(G38,J38,M38,P38,S38,V38,Y38,AB38,AE38,AH38,AK38,AN38,AQ38,AT38,AW38,AZ38,BC38,BF38,BI38,BL38,BO38,BR38,BU38,BX38,CA38,CD38,CG38,CJ38,CM38,CP38)</f>
        <v>0</v>
      </c>
      <c r="CW37" s="139">
        <f t="shared" ref="CW37" si="484">CU37-CV37</f>
        <v>0</v>
      </c>
      <c r="CX37" s="60">
        <f>IFERROR(_xlfn.RANK.EQ(CT37,$CT$5:$CT$64),"")</f>
        <v>1</v>
      </c>
    </row>
    <row r="38" spans="2:102" s="29" customFormat="1" ht="24.9" customHeight="1" x14ac:dyDescent="0.5">
      <c r="B38" s="143"/>
      <c r="C38" s="144"/>
      <c r="D38" s="145"/>
      <c r="E38" s="24" t="str">
        <f>IF(BC6="","",BC6)</f>
        <v/>
      </c>
      <c r="F38" s="7" t="s">
        <v>1</v>
      </c>
      <c r="G38" s="7" t="str">
        <f>IF(BA6="","",BA6)</f>
        <v/>
      </c>
      <c r="H38" s="7" t="str">
        <f>IF(BC8="","",BC8)</f>
        <v/>
      </c>
      <c r="I38" s="7" t="s">
        <v>1</v>
      </c>
      <c r="J38" s="7" t="str">
        <f>IF(BA8="","",BA8)</f>
        <v/>
      </c>
      <c r="K38" s="7" t="str">
        <f>IF(BC10="","",BC10)</f>
        <v/>
      </c>
      <c r="L38" s="7" t="s">
        <v>1</v>
      </c>
      <c r="M38" s="7" t="str">
        <f>IF(BA10="","",BA10)</f>
        <v/>
      </c>
      <c r="N38" s="7" t="str">
        <f>IF(BC12="","",BC12)</f>
        <v/>
      </c>
      <c r="O38" s="7" t="s">
        <v>1</v>
      </c>
      <c r="P38" s="7" t="str">
        <f>IF(BA12="","",BA12)</f>
        <v/>
      </c>
      <c r="Q38" s="7" t="str">
        <f>IF(BC14="","",BC14)</f>
        <v/>
      </c>
      <c r="R38" s="7" t="s">
        <v>1</v>
      </c>
      <c r="S38" s="7" t="str">
        <f>IF(BA14="","",BA14)</f>
        <v/>
      </c>
      <c r="T38" s="7" t="str">
        <f>IF(BC16="","",BC16)</f>
        <v/>
      </c>
      <c r="U38" s="7" t="s">
        <v>1</v>
      </c>
      <c r="V38" s="7" t="str">
        <f>IF(BA16="","",BA16)</f>
        <v/>
      </c>
      <c r="W38" s="7" t="str">
        <f>IF(BC18="","",BC18)</f>
        <v/>
      </c>
      <c r="X38" s="7" t="s">
        <v>1</v>
      </c>
      <c r="Y38" s="7" t="str">
        <f>IF(BA18="","",BA18)</f>
        <v/>
      </c>
      <c r="Z38" s="7" t="str">
        <f>IF(BC20="","",BC20)</f>
        <v/>
      </c>
      <c r="AA38" s="7" t="s">
        <v>1</v>
      </c>
      <c r="AB38" s="7" t="str">
        <f>IF(BA20="","",BA20)</f>
        <v/>
      </c>
      <c r="AC38" s="7" t="str">
        <f>IF(BC22="","",BC22)</f>
        <v/>
      </c>
      <c r="AD38" s="7" t="s">
        <v>1</v>
      </c>
      <c r="AE38" s="7" t="str">
        <f>IF(BA22="","",BA22)</f>
        <v/>
      </c>
      <c r="AF38" s="7" t="str">
        <f>IF(BC24="","",BC24)</f>
        <v/>
      </c>
      <c r="AG38" s="7" t="s">
        <v>1</v>
      </c>
      <c r="AH38" s="21" t="str">
        <f>IF(BA24="","",BA24)</f>
        <v/>
      </c>
      <c r="AI38" s="17" t="str">
        <f>IF(BC26="","",BC26)</f>
        <v/>
      </c>
      <c r="AJ38" s="7" t="s">
        <v>1</v>
      </c>
      <c r="AK38" s="7" t="str">
        <f>IF(BA26="","",BA26)</f>
        <v/>
      </c>
      <c r="AL38" s="7" t="str">
        <f>IF(BC28="","",BC28)</f>
        <v/>
      </c>
      <c r="AM38" s="7" t="s">
        <v>1</v>
      </c>
      <c r="AN38" s="7" t="str">
        <f>IF(BA28="","",BA28)</f>
        <v/>
      </c>
      <c r="AO38" s="7" t="str">
        <f>IF(BC30="","",BC30)</f>
        <v/>
      </c>
      <c r="AP38" s="7" t="s">
        <v>1</v>
      </c>
      <c r="AQ38" s="7" t="str">
        <f>IF(BA30="","",BA30)</f>
        <v/>
      </c>
      <c r="AR38" s="7" t="str">
        <f>IF(BC32="","",BC32)</f>
        <v/>
      </c>
      <c r="AS38" s="7" t="s">
        <v>1</v>
      </c>
      <c r="AT38" s="7" t="str">
        <f>IF(BA32="","",BA32)</f>
        <v/>
      </c>
      <c r="AU38" s="7" t="str">
        <f>IF(BC34="","",BC34)</f>
        <v/>
      </c>
      <c r="AV38" s="7" t="s">
        <v>1</v>
      </c>
      <c r="AW38" s="7" t="str">
        <f>IF(BA34="","",BA34)</f>
        <v/>
      </c>
      <c r="AX38" s="7" t="str">
        <f>IF(BC36="","",BC36)</f>
        <v/>
      </c>
      <c r="AY38" s="7" t="s">
        <v>1</v>
      </c>
      <c r="AZ38" s="7" t="str">
        <f>IF(BA36="","",BA36)</f>
        <v/>
      </c>
      <c r="BA38" s="53"/>
      <c r="BB38" s="53"/>
      <c r="BC38" s="53"/>
      <c r="BD38" s="7"/>
      <c r="BE38" s="7" t="s">
        <v>1</v>
      </c>
      <c r="BF38" s="7"/>
      <c r="BG38" s="7"/>
      <c r="BH38" s="7" t="s">
        <v>1</v>
      </c>
      <c r="BI38" s="7"/>
      <c r="BJ38" s="7"/>
      <c r="BK38" s="7" t="s">
        <v>1</v>
      </c>
      <c r="BL38" s="21"/>
      <c r="BM38" s="24"/>
      <c r="BN38" s="7" t="s">
        <v>1</v>
      </c>
      <c r="BO38" s="7"/>
      <c r="BP38" s="7"/>
      <c r="BQ38" s="7" t="s">
        <v>1</v>
      </c>
      <c r="BR38" s="7"/>
      <c r="BS38" s="7"/>
      <c r="BT38" s="7" t="s">
        <v>1</v>
      </c>
      <c r="BU38" s="7"/>
      <c r="BV38" s="7"/>
      <c r="BW38" s="7" t="s">
        <v>1</v>
      </c>
      <c r="BX38" s="7"/>
      <c r="BY38" s="7"/>
      <c r="BZ38" s="7" t="s">
        <v>1</v>
      </c>
      <c r="CA38" s="7"/>
      <c r="CB38" s="7"/>
      <c r="CC38" s="7" t="s">
        <v>1</v>
      </c>
      <c r="CD38" s="7"/>
      <c r="CE38" s="7"/>
      <c r="CF38" s="7" t="s">
        <v>1</v>
      </c>
      <c r="CG38" s="7"/>
      <c r="CH38" s="7"/>
      <c r="CI38" s="7" t="s">
        <v>1</v>
      </c>
      <c r="CJ38" s="7"/>
      <c r="CK38" s="7"/>
      <c r="CL38" s="7" t="s">
        <v>1</v>
      </c>
      <c r="CM38" s="7"/>
      <c r="CN38" s="7"/>
      <c r="CO38" s="7" t="s">
        <v>1</v>
      </c>
      <c r="CP38" s="21"/>
      <c r="CQ38" s="140"/>
      <c r="CR38" s="138"/>
      <c r="CS38" s="138"/>
      <c r="CT38" s="138"/>
      <c r="CU38" s="138"/>
      <c r="CV38" s="138"/>
      <c r="CW38" s="139"/>
      <c r="CX38" s="60"/>
    </row>
    <row r="39" spans="2:102" ht="24.9" customHeight="1" x14ac:dyDescent="0.5">
      <c r="B39" s="61">
        <v>18</v>
      </c>
      <c r="C39" s="62"/>
      <c r="D39" s="63"/>
      <c r="E39" s="64" t="str">
        <f t="shared" ref="E39" si="485">IF(E40&gt;G40,"○",IF(E40=G40,"△","●"))</f>
        <v>△</v>
      </c>
      <c r="F39" s="65"/>
      <c r="G39" s="65"/>
      <c r="H39" s="65" t="str">
        <f t="shared" ref="H39" si="486">IF(H40&gt;J40,"○",IF(H40=J40,"△","●"))</f>
        <v>△</v>
      </c>
      <c r="I39" s="65"/>
      <c r="J39" s="65"/>
      <c r="K39" s="65" t="str">
        <f t="shared" ref="K39" si="487">IF(K40&gt;M40,"○",IF(K40=M40,"△","●"))</f>
        <v>△</v>
      </c>
      <c r="L39" s="65"/>
      <c r="M39" s="65"/>
      <c r="N39" s="65" t="str">
        <f>IF(N40&gt;P40,"○",IF(N40=P40,"△","●"))</f>
        <v>△</v>
      </c>
      <c r="O39" s="65"/>
      <c r="P39" s="65"/>
      <c r="Q39" s="65" t="str">
        <f t="shared" ref="Q39" si="488">IF(Q40&gt;S40,"○",IF(Q40=S40,"△","●"))</f>
        <v>△</v>
      </c>
      <c r="R39" s="65"/>
      <c r="S39" s="65"/>
      <c r="T39" s="65" t="str">
        <f t="shared" ref="T39" si="489">IF(T40&gt;V40,"○",IF(T40=V40,"△","●"))</f>
        <v>△</v>
      </c>
      <c r="U39" s="65"/>
      <c r="V39" s="65"/>
      <c r="W39" s="65" t="str">
        <f>IF(W40&gt;Y40,"○",IF(W40=Y40,"△","●"))</f>
        <v>△</v>
      </c>
      <c r="X39" s="65"/>
      <c r="Y39" s="65"/>
      <c r="Z39" s="65" t="str">
        <f t="shared" ref="Z39" si="490">IF(Z40&gt;AB40,"○",IF(Z40=AB40,"△","●"))</f>
        <v>△</v>
      </c>
      <c r="AA39" s="65"/>
      <c r="AB39" s="65"/>
      <c r="AC39" s="65" t="str">
        <f t="shared" ref="AC39" si="491">IF(AC40&gt;AE40,"○",IF(AC40=AE40,"△","●"))</f>
        <v>△</v>
      </c>
      <c r="AD39" s="65"/>
      <c r="AE39" s="65"/>
      <c r="AF39" s="65" t="str">
        <f t="shared" ref="AF39" si="492">IF(AF40&gt;AH40,"○",IF(AF40=AH40,"△","●"))</f>
        <v>△</v>
      </c>
      <c r="AG39" s="65"/>
      <c r="AH39" s="136"/>
      <c r="AI39" s="124" t="str">
        <f t="shared" ref="AI39" si="493">IF(AI40&gt;AK40,"○",IF(AI40=AK40,"△","●"))</f>
        <v>△</v>
      </c>
      <c r="AJ39" s="65"/>
      <c r="AK39" s="65"/>
      <c r="AL39" s="65" t="str">
        <f t="shared" ref="AL39" si="494">IF(AL40&gt;AN40,"○",IF(AL40=AN40,"△","●"))</f>
        <v>△</v>
      </c>
      <c r="AM39" s="65"/>
      <c r="AN39" s="65"/>
      <c r="AO39" s="65" t="str">
        <f t="shared" ref="AO39" si="495">IF(AO40&gt;AQ40,"○",IF(AO40=AQ40,"△","●"))</f>
        <v>△</v>
      </c>
      <c r="AP39" s="65"/>
      <c r="AQ39" s="65"/>
      <c r="AR39" s="65" t="str">
        <f t="shared" ref="AR39" si="496">IF(AR40&gt;AT40,"○",IF(AR40=AT40,"△","●"))</f>
        <v>△</v>
      </c>
      <c r="AS39" s="65"/>
      <c r="AT39" s="65"/>
      <c r="AU39" s="65" t="str">
        <f>IF(AU40&gt;AW40,"○",IF(AU40=AW40,"△","●"))</f>
        <v>△</v>
      </c>
      <c r="AV39" s="65"/>
      <c r="AW39" s="65"/>
      <c r="AX39" s="65" t="str">
        <f t="shared" ref="AX39" si="497">IF(AX40&gt;AZ40,"○",IF(AX40=AZ40,"△","●"))</f>
        <v>△</v>
      </c>
      <c r="AY39" s="65"/>
      <c r="AZ39" s="65"/>
      <c r="BA39" s="65" t="str">
        <f>IF(BA40&gt;BC40,"○",IF(BA40=BC40,"△","●"))</f>
        <v>△</v>
      </c>
      <c r="BB39" s="65"/>
      <c r="BC39" s="65"/>
      <c r="BD39" s="66"/>
      <c r="BE39" s="66"/>
      <c r="BF39" s="66"/>
      <c r="BG39" s="65" t="str">
        <f t="shared" ref="BG39" si="498">IF(BG40&gt;BI40,"○",IF(BG40=BI40,"△","●"))</f>
        <v>△</v>
      </c>
      <c r="BH39" s="65"/>
      <c r="BI39" s="65"/>
      <c r="BJ39" s="65" t="str">
        <f t="shared" ref="BJ39" si="499">IF(BJ40&gt;BL40,"○",IF(BJ40=BL40,"△","●"))</f>
        <v>△</v>
      </c>
      <c r="BK39" s="65"/>
      <c r="BL39" s="136"/>
      <c r="BM39" s="64" t="str">
        <f t="shared" ref="BM39" si="500">IF(BM40&gt;BO40,"○",IF(BM40=BO40,"△","●"))</f>
        <v>△</v>
      </c>
      <c r="BN39" s="65"/>
      <c r="BO39" s="65"/>
      <c r="BP39" s="65" t="str">
        <f t="shared" ref="BP39" si="501">IF(BP40&gt;BR40,"○",IF(BP40=BR40,"△","●"))</f>
        <v>△</v>
      </c>
      <c r="BQ39" s="65"/>
      <c r="BR39" s="65"/>
      <c r="BS39" s="65" t="str">
        <f t="shared" ref="BS39" si="502">IF(BS40&gt;BU40,"○",IF(BS40=BU40,"△","●"))</f>
        <v>△</v>
      </c>
      <c r="BT39" s="65"/>
      <c r="BU39" s="65"/>
      <c r="BV39" s="65" t="str">
        <f t="shared" ref="BV39" si="503">IF(BV40&gt;BX40,"○",IF(BV40=BX40,"△","●"))</f>
        <v>△</v>
      </c>
      <c r="BW39" s="65"/>
      <c r="BX39" s="65"/>
      <c r="BY39" s="65" t="str">
        <f t="shared" ref="BY39" si="504">IF(BY40&gt;CA40,"○",IF(BY40=CA40,"△","●"))</f>
        <v>△</v>
      </c>
      <c r="BZ39" s="65"/>
      <c r="CA39" s="65"/>
      <c r="CB39" s="65" t="str">
        <f t="shared" ref="CB39" si="505">IF(CB40&gt;CD40,"○",IF(CB40=CD40,"△","●"))</f>
        <v>△</v>
      </c>
      <c r="CC39" s="65"/>
      <c r="CD39" s="65"/>
      <c r="CE39" s="65" t="str">
        <f t="shared" ref="CE39" si="506">IF(CE40&gt;CG40,"○",IF(CE40=CG40,"△","●"))</f>
        <v>△</v>
      </c>
      <c r="CF39" s="65"/>
      <c r="CG39" s="65"/>
      <c r="CH39" s="65" t="str">
        <f t="shared" ref="CH39" si="507">IF(CH40&gt;CJ40,"○",IF(CH40=CJ40,"△","●"))</f>
        <v>△</v>
      </c>
      <c r="CI39" s="65"/>
      <c r="CJ39" s="65"/>
      <c r="CK39" s="65" t="str">
        <f t="shared" ref="CK39" si="508">IF(CK40&gt;CM40,"○",IF(CK40=CM40,"△","●"))</f>
        <v>△</v>
      </c>
      <c r="CL39" s="65"/>
      <c r="CM39" s="65"/>
      <c r="CN39" s="65" t="str">
        <f t="shared" ref="CN39" si="509">IF(CN40&gt;CP40,"○",IF(CN40=CP40,"△","●"))</f>
        <v>△</v>
      </c>
      <c r="CO39" s="65"/>
      <c r="CP39" s="136"/>
      <c r="CQ39" s="82">
        <f>COUNTIF(E39:CP39,"○")</f>
        <v>0</v>
      </c>
      <c r="CR39" s="77">
        <f>COUNTIF(E39:CP39,"△")</f>
        <v>29</v>
      </c>
      <c r="CS39" s="77">
        <f>COUNTIF(E39:CP39,"●")</f>
        <v>0</v>
      </c>
      <c r="CT39" s="77">
        <f t="shared" ref="CT39" si="510">CQ39*3+CR39*1</f>
        <v>29</v>
      </c>
      <c r="CU39" s="77">
        <f t="shared" ref="CU39" si="511">SUM(E40,H40,K40,N40,Q40,T40,W40,Z40,AC40,AF40,AI40,AL40,AO40,AR40,AU40,AX40,BA40,BD40,BG40,BJ40,BM40,BP40,BS40,BV40,BY40,CB40,CE40,CH40,CK40,CN40)</f>
        <v>0</v>
      </c>
      <c r="CV39" s="77">
        <f t="shared" ref="CV39" si="512">SUM(G40,J40,M40,P40,S40,V40,Y40,AB40,AE40,AH40,AK40,AN40,AQ40,AT40,AW40,AZ40,BC40,BF40,BI40,BL40,BO40,BR40,BU40,BX40,CA40,CD40,CG40,CJ40,CM40,CP40)</f>
        <v>0</v>
      </c>
      <c r="CW39" s="106">
        <f t="shared" ref="CW39" si="513">CU39-CV39</f>
        <v>0</v>
      </c>
      <c r="CX39" s="60">
        <f>IFERROR(_xlfn.RANK.EQ(CT39,$CT$5:$CT$64),"")</f>
        <v>1</v>
      </c>
    </row>
    <row r="40" spans="2:102" ht="24.9" customHeight="1" x14ac:dyDescent="0.5">
      <c r="B40" s="45"/>
      <c r="C40" s="62"/>
      <c r="D40" s="63"/>
      <c r="E40" s="22" t="str">
        <f>IF(BF6="","",BF6)</f>
        <v/>
      </c>
      <c r="F40" s="11" t="s">
        <v>1</v>
      </c>
      <c r="G40" s="11" t="str">
        <f>IF(BD6="","",BD6)</f>
        <v/>
      </c>
      <c r="H40" s="11" t="str">
        <f>IF(BF8="","",BF8)</f>
        <v/>
      </c>
      <c r="I40" s="11" t="s">
        <v>1</v>
      </c>
      <c r="J40" s="11" t="str">
        <f>IF(BD8="","",BD8)</f>
        <v/>
      </c>
      <c r="K40" s="11" t="str">
        <f>IF(BF10="","",BF10)</f>
        <v/>
      </c>
      <c r="L40" s="11" t="s">
        <v>1</v>
      </c>
      <c r="M40" s="11" t="str">
        <f>IF(BD10="","",BD10)</f>
        <v/>
      </c>
      <c r="N40" s="11" t="str">
        <f>IF(BF12="","",BF12)</f>
        <v/>
      </c>
      <c r="O40" s="11" t="s">
        <v>1</v>
      </c>
      <c r="P40" s="11" t="str">
        <f>IF(BD12="","",BD12)</f>
        <v/>
      </c>
      <c r="Q40" s="11" t="str">
        <f>IF(BF14="","",BF14)</f>
        <v/>
      </c>
      <c r="R40" s="11" t="s">
        <v>1</v>
      </c>
      <c r="S40" s="11" t="str">
        <f>IF(BD14="","",BD14)</f>
        <v/>
      </c>
      <c r="T40" s="11" t="str">
        <f>IF(BF16="","",BF16)</f>
        <v/>
      </c>
      <c r="U40" s="11" t="s">
        <v>1</v>
      </c>
      <c r="V40" s="11" t="str">
        <f>IF(BD16="","",BD16)</f>
        <v/>
      </c>
      <c r="W40" s="11" t="str">
        <f>IF(BF18="","",BF18)</f>
        <v/>
      </c>
      <c r="X40" s="11" t="s">
        <v>1</v>
      </c>
      <c r="Y40" s="11" t="str">
        <f>IF(BD18="","",BD18)</f>
        <v/>
      </c>
      <c r="Z40" s="11" t="str">
        <f>IF(BF20="","",BF20)</f>
        <v/>
      </c>
      <c r="AA40" s="11" t="s">
        <v>1</v>
      </c>
      <c r="AB40" s="11" t="str">
        <f>IF(BD20="","",BD20)</f>
        <v/>
      </c>
      <c r="AC40" s="11" t="str">
        <f>IF(BF22="","",BF22)</f>
        <v/>
      </c>
      <c r="AD40" s="11" t="s">
        <v>1</v>
      </c>
      <c r="AE40" s="11" t="str">
        <f>IF(BD22="","",BD22)</f>
        <v/>
      </c>
      <c r="AF40" s="11" t="str">
        <f>IF(BF24="","",BF24)</f>
        <v/>
      </c>
      <c r="AG40" s="11" t="s">
        <v>1</v>
      </c>
      <c r="AH40" s="23" t="str">
        <f>IF(BD24="","",BD24)</f>
        <v/>
      </c>
      <c r="AI40" s="18" t="str">
        <f>IF(BF26="","",BF26)</f>
        <v/>
      </c>
      <c r="AJ40" s="11" t="s">
        <v>1</v>
      </c>
      <c r="AK40" s="11" t="str">
        <f>IF(BD26="","",BD26)</f>
        <v/>
      </c>
      <c r="AL40" s="11" t="str">
        <f>IF(BF28="","",BF28)</f>
        <v/>
      </c>
      <c r="AM40" s="11" t="s">
        <v>1</v>
      </c>
      <c r="AN40" s="11" t="str">
        <f>IF(BD28="","",BD28)</f>
        <v/>
      </c>
      <c r="AO40" s="11" t="str">
        <f>IF(BF30="","",BF30)</f>
        <v/>
      </c>
      <c r="AP40" s="11" t="s">
        <v>1</v>
      </c>
      <c r="AQ40" s="11" t="str">
        <f>IF(BD30="","",BD30)</f>
        <v/>
      </c>
      <c r="AR40" s="11" t="str">
        <f>IF(BF32="","",BF32)</f>
        <v/>
      </c>
      <c r="AS40" s="11" t="s">
        <v>1</v>
      </c>
      <c r="AT40" s="11" t="str">
        <f>IF(BD32="","",BD32)</f>
        <v/>
      </c>
      <c r="AU40" s="11" t="str">
        <f>IF(BF34="","",BF34)</f>
        <v/>
      </c>
      <c r="AV40" s="11" t="s">
        <v>1</v>
      </c>
      <c r="AW40" s="11" t="str">
        <f>IF(BD34="","",BD34)</f>
        <v/>
      </c>
      <c r="AX40" s="11" t="str">
        <f>IF(BF36="","",BF36)</f>
        <v/>
      </c>
      <c r="AY40" s="11" t="s">
        <v>1</v>
      </c>
      <c r="AZ40" s="11" t="str">
        <f>IF(BD36="","",BD36)</f>
        <v/>
      </c>
      <c r="BA40" s="11" t="str">
        <f>IF(BF38="","",BF38)</f>
        <v/>
      </c>
      <c r="BB40" s="11" t="s">
        <v>1</v>
      </c>
      <c r="BC40" s="11" t="str">
        <f>IF(BD38="","",BD38)</f>
        <v/>
      </c>
      <c r="BD40" s="66"/>
      <c r="BE40" s="66"/>
      <c r="BF40" s="66"/>
      <c r="BG40" s="11"/>
      <c r="BH40" s="11" t="s">
        <v>1</v>
      </c>
      <c r="BI40" s="11"/>
      <c r="BJ40" s="11"/>
      <c r="BK40" s="11" t="s">
        <v>1</v>
      </c>
      <c r="BL40" s="23"/>
      <c r="BM40" s="22"/>
      <c r="BN40" s="11" t="s">
        <v>1</v>
      </c>
      <c r="BO40" s="11"/>
      <c r="BP40" s="11"/>
      <c r="BQ40" s="11" t="s">
        <v>1</v>
      </c>
      <c r="BR40" s="11"/>
      <c r="BS40" s="11"/>
      <c r="BT40" s="11" t="s">
        <v>1</v>
      </c>
      <c r="BU40" s="11"/>
      <c r="BV40" s="11"/>
      <c r="BW40" s="11" t="s">
        <v>1</v>
      </c>
      <c r="BX40" s="11"/>
      <c r="BY40" s="11"/>
      <c r="BZ40" s="11" t="s">
        <v>1</v>
      </c>
      <c r="CA40" s="11"/>
      <c r="CB40" s="11"/>
      <c r="CC40" s="11" t="s">
        <v>1</v>
      </c>
      <c r="CD40" s="11"/>
      <c r="CE40" s="11"/>
      <c r="CF40" s="11" t="s">
        <v>1</v>
      </c>
      <c r="CG40" s="11"/>
      <c r="CH40" s="11"/>
      <c r="CI40" s="11" t="s">
        <v>1</v>
      </c>
      <c r="CJ40" s="11"/>
      <c r="CK40" s="11"/>
      <c r="CL40" s="11" t="s">
        <v>1</v>
      </c>
      <c r="CM40" s="11"/>
      <c r="CN40" s="11"/>
      <c r="CO40" s="11" t="s">
        <v>1</v>
      </c>
      <c r="CP40" s="23"/>
      <c r="CQ40" s="82"/>
      <c r="CR40" s="77"/>
      <c r="CS40" s="77"/>
      <c r="CT40" s="77"/>
      <c r="CU40" s="77"/>
      <c r="CV40" s="77"/>
      <c r="CW40" s="106"/>
      <c r="CX40" s="60"/>
    </row>
    <row r="41" spans="2:102" s="29" customFormat="1" ht="24.9" customHeight="1" x14ac:dyDescent="0.5">
      <c r="B41" s="142">
        <v>19</v>
      </c>
      <c r="C41" s="144"/>
      <c r="D41" s="145"/>
      <c r="E41" s="72" t="str">
        <f t="shared" ref="E41" si="514">IF(E42&gt;G42,"○",IF(E42=G42,"△","●"))</f>
        <v>△</v>
      </c>
      <c r="F41" s="73"/>
      <c r="G41" s="73"/>
      <c r="H41" s="73" t="str">
        <f t="shared" ref="H41" si="515">IF(H42&gt;J42,"○",IF(H42=J42,"△","●"))</f>
        <v>△</v>
      </c>
      <c r="I41" s="73"/>
      <c r="J41" s="73"/>
      <c r="K41" s="73" t="str">
        <f t="shared" ref="K41" si="516">IF(K42&gt;M42,"○",IF(K42=M42,"△","●"))</f>
        <v>△</v>
      </c>
      <c r="L41" s="73"/>
      <c r="M41" s="73"/>
      <c r="N41" s="73" t="str">
        <f t="shared" ref="N41" si="517">IF(N42&gt;P42,"○",IF(N42=P42,"△","●"))</f>
        <v>△</v>
      </c>
      <c r="O41" s="73"/>
      <c r="P41" s="73"/>
      <c r="Q41" s="73" t="str">
        <f>IF(Q42&gt;S42,"○",IF(Q42=S42,"△","●"))</f>
        <v>△</v>
      </c>
      <c r="R41" s="73"/>
      <c r="S41" s="73"/>
      <c r="T41" s="73" t="str">
        <f t="shared" ref="T41" si="518">IF(T42&gt;V42,"○",IF(T42=V42,"△","●"))</f>
        <v>△</v>
      </c>
      <c r="U41" s="73"/>
      <c r="V41" s="73"/>
      <c r="W41" s="73" t="str">
        <f t="shared" ref="W41" si="519">IF(W42&gt;Y42,"○",IF(W42=Y42,"△","●"))</f>
        <v>△</v>
      </c>
      <c r="X41" s="73"/>
      <c r="Y41" s="73"/>
      <c r="Z41" s="73" t="str">
        <f>IF(Z42&gt;AB42,"○",IF(Z42=AB42,"△","●"))</f>
        <v>△</v>
      </c>
      <c r="AA41" s="73"/>
      <c r="AB41" s="73"/>
      <c r="AC41" s="73" t="str">
        <f t="shared" ref="AC41" si="520">IF(AC42&gt;AE42,"○",IF(AC42=AE42,"△","●"))</f>
        <v>△</v>
      </c>
      <c r="AD41" s="73"/>
      <c r="AE41" s="73"/>
      <c r="AF41" s="73" t="str">
        <f t="shared" ref="AF41" si="521">IF(AF42&gt;AH42,"○",IF(AF42=AH42,"△","●"))</f>
        <v>△</v>
      </c>
      <c r="AG41" s="73"/>
      <c r="AH41" s="141"/>
      <c r="AI41" s="96" t="str">
        <f t="shared" ref="AI41" si="522">IF(AI42&gt;AK42,"○",IF(AI42=AK42,"△","●"))</f>
        <v>△</v>
      </c>
      <c r="AJ41" s="73"/>
      <c r="AK41" s="73"/>
      <c r="AL41" s="73" t="str">
        <f t="shared" ref="AL41" si="523">IF(AL42&gt;AN42,"○",IF(AL42=AN42,"△","●"))</f>
        <v>△</v>
      </c>
      <c r="AM41" s="73"/>
      <c r="AN41" s="73"/>
      <c r="AO41" s="73" t="str">
        <f t="shared" ref="AO41" si="524">IF(AO42&gt;AQ42,"○",IF(AO42=AQ42,"△","●"))</f>
        <v>△</v>
      </c>
      <c r="AP41" s="73"/>
      <c r="AQ41" s="73"/>
      <c r="AR41" s="73" t="str">
        <f t="shared" ref="AR41" si="525">IF(AR42&gt;AT42,"○",IF(AR42=AT42,"△","●"))</f>
        <v>△</v>
      </c>
      <c r="AS41" s="73"/>
      <c r="AT41" s="73"/>
      <c r="AU41" s="73" t="str">
        <f t="shared" ref="AU41" si="526">IF(AU42&gt;AW42,"○",IF(AU42=AW42,"△","●"))</f>
        <v>△</v>
      </c>
      <c r="AV41" s="73"/>
      <c r="AW41" s="73"/>
      <c r="AX41" s="73" t="str">
        <f>IF(AX42&gt;AZ42,"○",IF(AX42=AZ42,"△","●"))</f>
        <v>△</v>
      </c>
      <c r="AY41" s="73"/>
      <c r="AZ41" s="73"/>
      <c r="BA41" s="73" t="str">
        <f t="shared" ref="BA41" si="527">IF(BA42&gt;BC42,"○",IF(BA42=BC42,"△","●"))</f>
        <v>△</v>
      </c>
      <c r="BB41" s="73"/>
      <c r="BC41" s="73"/>
      <c r="BD41" s="73" t="str">
        <f>IF(BD42&gt;BF42,"○",IF(BD42=BF42,"△","●"))</f>
        <v>△</v>
      </c>
      <c r="BE41" s="73"/>
      <c r="BF41" s="73"/>
      <c r="BG41" s="53"/>
      <c r="BH41" s="53"/>
      <c r="BI41" s="53"/>
      <c r="BJ41" s="73" t="str">
        <f t="shared" ref="BJ41" si="528">IF(BJ42&gt;BL42,"○",IF(BJ42=BL42,"△","●"))</f>
        <v>△</v>
      </c>
      <c r="BK41" s="73"/>
      <c r="BL41" s="141"/>
      <c r="BM41" s="72" t="str">
        <f t="shared" ref="BM41" si="529">IF(BM42&gt;BO42,"○",IF(BM42=BO42,"△","●"))</f>
        <v>△</v>
      </c>
      <c r="BN41" s="73"/>
      <c r="BO41" s="73"/>
      <c r="BP41" s="73" t="str">
        <f t="shared" ref="BP41" si="530">IF(BP42&gt;BR42,"○",IF(BP42=BR42,"△","●"))</f>
        <v>△</v>
      </c>
      <c r="BQ41" s="73"/>
      <c r="BR41" s="73"/>
      <c r="BS41" s="73" t="str">
        <f t="shared" ref="BS41" si="531">IF(BS42&gt;BU42,"○",IF(BS42=BU42,"△","●"))</f>
        <v>△</v>
      </c>
      <c r="BT41" s="73"/>
      <c r="BU41" s="73"/>
      <c r="BV41" s="73" t="str">
        <f t="shared" ref="BV41" si="532">IF(BV42&gt;BX42,"○",IF(BV42=BX42,"△","●"))</f>
        <v>△</v>
      </c>
      <c r="BW41" s="73"/>
      <c r="BX41" s="73"/>
      <c r="BY41" s="73" t="str">
        <f t="shared" ref="BY41" si="533">IF(BY42&gt;CA42,"○",IF(BY42=CA42,"△","●"))</f>
        <v>△</v>
      </c>
      <c r="BZ41" s="73"/>
      <c r="CA41" s="73"/>
      <c r="CB41" s="73" t="str">
        <f t="shared" ref="CB41" si="534">IF(CB42&gt;CD42,"○",IF(CB42=CD42,"△","●"))</f>
        <v>△</v>
      </c>
      <c r="CC41" s="73"/>
      <c r="CD41" s="73"/>
      <c r="CE41" s="73" t="str">
        <f t="shared" ref="CE41" si="535">IF(CE42&gt;CG42,"○",IF(CE42=CG42,"△","●"))</f>
        <v>△</v>
      </c>
      <c r="CF41" s="73"/>
      <c r="CG41" s="73"/>
      <c r="CH41" s="73" t="str">
        <f>IF(CH42&gt;CJ42,"○",IF(CH42=CJ42,"△","●"))</f>
        <v>△</v>
      </c>
      <c r="CI41" s="73"/>
      <c r="CJ41" s="73"/>
      <c r="CK41" s="73" t="str">
        <f t="shared" ref="CK41" si="536">IF(CK42&gt;CM42,"○",IF(CK42=CM42,"△","●"))</f>
        <v>△</v>
      </c>
      <c r="CL41" s="73"/>
      <c r="CM41" s="73"/>
      <c r="CN41" s="73" t="str">
        <f t="shared" ref="CN41" si="537">IF(CN42&gt;CP42,"○",IF(CN42=CP42,"△","●"))</f>
        <v>△</v>
      </c>
      <c r="CO41" s="73"/>
      <c r="CP41" s="141"/>
      <c r="CQ41" s="140">
        <f>COUNTIF(E41:CP41,"○")</f>
        <v>0</v>
      </c>
      <c r="CR41" s="138">
        <f>COUNTIF(E41:CP41,"△")</f>
        <v>29</v>
      </c>
      <c r="CS41" s="138">
        <f>COUNTIF(E41:CP41,"●")</f>
        <v>0</v>
      </c>
      <c r="CT41" s="138">
        <f t="shared" ref="CT41" si="538">CQ41*3+CR41*1</f>
        <v>29</v>
      </c>
      <c r="CU41" s="137">
        <f t="shared" ref="CU41" si="539">SUM(E42,H42,K42,N42,Q42,T42,W42,Z42,AC42,AF42,AI42,AL42,AO42,AR42,AU42,AX42,BA42,BD42,BG42,BJ42,BM42,BP42,BS42,BV42,BY42,CB42,CE42,CH42,CK42,CN42)</f>
        <v>0</v>
      </c>
      <c r="CV41" s="137">
        <f t="shared" ref="CV41" si="540">SUM(G42,J42,M42,P42,S42,V42,Y42,AB42,AE42,AH42,AK42,AN42,AQ42,AT42,AW42,AZ42,BC42,BF42,BI42,BL42,BO42,BR42,BU42,BX42,CA42,CD42,CG42,CJ42,CM42,CP42)</f>
        <v>0</v>
      </c>
      <c r="CW41" s="139">
        <f t="shared" ref="CW41" si="541">CU41-CV41</f>
        <v>0</v>
      </c>
      <c r="CX41" s="60">
        <f>IFERROR(_xlfn.RANK.EQ(CT41,$CT$5:$CT$64),"")</f>
        <v>1</v>
      </c>
    </row>
    <row r="42" spans="2:102" s="29" customFormat="1" ht="24.9" customHeight="1" x14ac:dyDescent="0.5">
      <c r="B42" s="143"/>
      <c r="C42" s="144"/>
      <c r="D42" s="145"/>
      <c r="E42" s="24" t="str">
        <f>IF(BI6="","",BI6)</f>
        <v/>
      </c>
      <c r="F42" s="7" t="s">
        <v>1</v>
      </c>
      <c r="G42" s="7" t="str">
        <f>IF(BG6="","",BG6)</f>
        <v/>
      </c>
      <c r="H42" s="7" t="str">
        <f>IF(BI8="","",BI8)</f>
        <v/>
      </c>
      <c r="I42" s="7" t="s">
        <v>1</v>
      </c>
      <c r="J42" s="7" t="str">
        <f>IF(BG8="","",BG8)</f>
        <v/>
      </c>
      <c r="K42" s="7" t="str">
        <f>IF(BI10="","",BI10)</f>
        <v/>
      </c>
      <c r="L42" s="7" t="s">
        <v>1</v>
      </c>
      <c r="M42" s="7" t="str">
        <f>IF(BG10="","",BG10)</f>
        <v/>
      </c>
      <c r="N42" s="7" t="str">
        <f>IF(BI12="","",BI12)</f>
        <v/>
      </c>
      <c r="O42" s="7" t="s">
        <v>1</v>
      </c>
      <c r="P42" s="7" t="str">
        <f>IF(BG12="","",BG12)</f>
        <v/>
      </c>
      <c r="Q42" s="7" t="str">
        <f>IF(BI14="","",BI14)</f>
        <v/>
      </c>
      <c r="R42" s="7" t="s">
        <v>1</v>
      </c>
      <c r="S42" s="7" t="str">
        <f>IF(BG14="","",BG14)</f>
        <v/>
      </c>
      <c r="T42" s="7" t="str">
        <f>IF(BI16="","",BI16)</f>
        <v/>
      </c>
      <c r="U42" s="7" t="s">
        <v>1</v>
      </c>
      <c r="V42" s="7" t="str">
        <f>IF(BG16="","",BG16)</f>
        <v/>
      </c>
      <c r="W42" s="7" t="str">
        <f>IF(BI18="","",BI18)</f>
        <v/>
      </c>
      <c r="X42" s="7" t="s">
        <v>1</v>
      </c>
      <c r="Y42" s="7" t="str">
        <f>IF(BG18="","",BG18)</f>
        <v/>
      </c>
      <c r="Z42" s="7" t="str">
        <f>IF(BI20="","",BI20)</f>
        <v/>
      </c>
      <c r="AA42" s="7" t="s">
        <v>1</v>
      </c>
      <c r="AB42" s="7" t="str">
        <f>IF(BG20="","",BG20)</f>
        <v/>
      </c>
      <c r="AC42" s="7" t="str">
        <f>IF(BI22="","",BI22)</f>
        <v/>
      </c>
      <c r="AD42" s="7" t="s">
        <v>1</v>
      </c>
      <c r="AE42" s="7" t="str">
        <f>IF(BG22="","",BG22)</f>
        <v/>
      </c>
      <c r="AF42" s="7" t="str">
        <f>IF(BI24="","",BI24)</f>
        <v/>
      </c>
      <c r="AG42" s="7" t="s">
        <v>1</v>
      </c>
      <c r="AH42" s="21" t="str">
        <f>IF(BG24="","",BG24)</f>
        <v/>
      </c>
      <c r="AI42" s="17" t="str">
        <f>IF(BI26="","",BI26)</f>
        <v/>
      </c>
      <c r="AJ42" s="7" t="s">
        <v>1</v>
      </c>
      <c r="AK42" s="7" t="str">
        <f>IF(BG26="","",BG26)</f>
        <v/>
      </c>
      <c r="AL42" s="7" t="str">
        <f>IF(BI28="","",BI28)</f>
        <v/>
      </c>
      <c r="AM42" s="7" t="s">
        <v>1</v>
      </c>
      <c r="AN42" s="7" t="str">
        <f>IF(BG28="","",BG28)</f>
        <v/>
      </c>
      <c r="AO42" s="7" t="str">
        <f>IF(BI30="","",BI30)</f>
        <v/>
      </c>
      <c r="AP42" s="7" t="s">
        <v>1</v>
      </c>
      <c r="AQ42" s="7" t="str">
        <f>IF(BG30="","",BG30)</f>
        <v/>
      </c>
      <c r="AR42" s="7" t="str">
        <f>IF(BI32="","",BI32)</f>
        <v/>
      </c>
      <c r="AS42" s="7" t="s">
        <v>1</v>
      </c>
      <c r="AT42" s="7" t="str">
        <f>IF(BG32="","",BG32)</f>
        <v/>
      </c>
      <c r="AU42" s="7" t="str">
        <f>IF(BI34="","",BI34)</f>
        <v/>
      </c>
      <c r="AV42" s="7" t="s">
        <v>1</v>
      </c>
      <c r="AW42" s="7" t="str">
        <f>IF(BG34="","",BG34)</f>
        <v/>
      </c>
      <c r="AX42" s="7" t="str">
        <f>IF(BI36="","",BI36)</f>
        <v/>
      </c>
      <c r="AY42" s="7" t="s">
        <v>1</v>
      </c>
      <c r="AZ42" s="7" t="str">
        <f>IF(BG36="","",BG36)</f>
        <v/>
      </c>
      <c r="BA42" s="7" t="str">
        <f>IF(BI38="","",BI38)</f>
        <v/>
      </c>
      <c r="BB42" s="7" t="s">
        <v>1</v>
      </c>
      <c r="BC42" s="7" t="str">
        <f>IF(BG38="","",BG38)</f>
        <v/>
      </c>
      <c r="BD42" s="7" t="str">
        <f>IF(BI40="","",BI40)</f>
        <v/>
      </c>
      <c r="BE42" s="7" t="s">
        <v>1</v>
      </c>
      <c r="BF42" s="7" t="str">
        <f>IF(BG40="","",BG40)</f>
        <v/>
      </c>
      <c r="BG42" s="53"/>
      <c r="BH42" s="53"/>
      <c r="BI42" s="53"/>
      <c r="BJ42" s="7"/>
      <c r="BK42" s="7" t="s">
        <v>1</v>
      </c>
      <c r="BL42" s="21"/>
      <c r="BM42" s="24"/>
      <c r="BN42" s="7" t="s">
        <v>1</v>
      </c>
      <c r="BO42" s="7"/>
      <c r="BP42" s="7"/>
      <c r="BQ42" s="7" t="s">
        <v>1</v>
      </c>
      <c r="BR42" s="7"/>
      <c r="BS42" s="7"/>
      <c r="BT42" s="7" t="s">
        <v>1</v>
      </c>
      <c r="BU42" s="7"/>
      <c r="BV42" s="7"/>
      <c r="BW42" s="7" t="s">
        <v>1</v>
      </c>
      <c r="BX42" s="7"/>
      <c r="BY42" s="7"/>
      <c r="BZ42" s="7" t="s">
        <v>1</v>
      </c>
      <c r="CA42" s="7"/>
      <c r="CB42" s="7"/>
      <c r="CC42" s="7" t="s">
        <v>1</v>
      </c>
      <c r="CD42" s="7"/>
      <c r="CE42" s="7"/>
      <c r="CF42" s="7" t="s">
        <v>1</v>
      </c>
      <c r="CG42" s="7"/>
      <c r="CH42" s="7"/>
      <c r="CI42" s="7" t="s">
        <v>1</v>
      </c>
      <c r="CJ42" s="7"/>
      <c r="CK42" s="7"/>
      <c r="CL42" s="7" t="s">
        <v>1</v>
      </c>
      <c r="CM42" s="7"/>
      <c r="CN42" s="7"/>
      <c r="CO42" s="7" t="s">
        <v>1</v>
      </c>
      <c r="CP42" s="21"/>
      <c r="CQ42" s="140"/>
      <c r="CR42" s="138"/>
      <c r="CS42" s="138"/>
      <c r="CT42" s="138"/>
      <c r="CU42" s="138"/>
      <c r="CV42" s="138"/>
      <c r="CW42" s="139"/>
      <c r="CX42" s="60"/>
    </row>
    <row r="43" spans="2:102" ht="24.9" customHeight="1" x14ac:dyDescent="0.5">
      <c r="B43" s="61">
        <v>20</v>
      </c>
      <c r="C43" s="62"/>
      <c r="D43" s="63"/>
      <c r="E43" s="64" t="str">
        <f>IF(E44&gt;G44,"○",IF(E44=G44,"△","●"))</f>
        <v>△</v>
      </c>
      <c r="F43" s="65"/>
      <c r="G43" s="65"/>
      <c r="H43" s="65" t="str">
        <f t="shared" ref="H43" si="542">IF(H44&gt;J44,"○",IF(H44=J44,"△","●"))</f>
        <v>△</v>
      </c>
      <c r="I43" s="65"/>
      <c r="J43" s="65"/>
      <c r="K43" s="65" t="str">
        <f t="shared" ref="K43" si="543">IF(K44&gt;M44,"○",IF(K44=M44,"△","●"))</f>
        <v>△</v>
      </c>
      <c r="L43" s="65"/>
      <c r="M43" s="65"/>
      <c r="N43" s="65" t="str">
        <f t="shared" ref="N43" si="544">IF(N44&gt;P44,"○",IF(N44=P44,"△","●"))</f>
        <v>△</v>
      </c>
      <c r="O43" s="65"/>
      <c r="P43" s="65"/>
      <c r="Q43" s="65" t="str">
        <f t="shared" ref="Q43" si="545">IF(Q44&gt;S44,"○",IF(Q44=S44,"△","●"))</f>
        <v>△</v>
      </c>
      <c r="R43" s="65"/>
      <c r="S43" s="65"/>
      <c r="T43" s="65" t="str">
        <f>IF(T44&gt;V44,"○",IF(T44=V44,"△","●"))</f>
        <v>△</v>
      </c>
      <c r="U43" s="65"/>
      <c r="V43" s="65"/>
      <c r="W43" s="65" t="str">
        <f t="shared" ref="W43" si="546">IF(W44&gt;Y44,"○",IF(W44=Y44,"△","●"))</f>
        <v>△</v>
      </c>
      <c r="X43" s="65"/>
      <c r="Y43" s="65"/>
      <c r="Z43" s="65" t="str">
        <f t="shared" ref="Z43" si="547">IF(Z44&gt;AB44,"○",IF(Z44=AB44,"△","●"))</f>
        <v>△</v>
      </c>
      <c r="AA43" s="65"/>
      <c r="AB43" s="65"/>
      <c r="AC43" s="65" t="str">
        <f>IF(AC44&gt;AE44,"○",IF(AC44=AE44,"△","●"))</f>
        <v>△</v>
      </c>
      <c r="AD43" s="65"/>
      <c r="AE43" s="65"/>
      <c r="AF43" s="65" t="str">
        <f t="shared" ref="AF43" si="548">IF(AF44&gt;AH44,"○",IF(AF44=AH44,"△","●"))</f>
        <v>△</v>
      </c>
      <c r="AG43" s="65"/>
      <c r="AH43" s="136"/>
      <c r="AI43" s="124" t="str">
        <f t="shared" ref="AI43" si="549">IF(AI44&gt;AK44,"○",IF(AI44=AK44,"△","●"))</f>
        <v>△</v>
      </c>
      <c r="AJ43" s="65"/>
      <c r="AK43" s="65"/>
      <c r="AL43" s="65" t="str">
        <f t="shared" ref="AL43" si="550">IF(AL44&gt;AN44,"○",IF(AL44=AN44,"△","●"))</f>
        <v>△</v>
      </c>
      <c r="AM43" s="65"/>
      <c r="AN43" s="65"/>
      <c r="AO43" s="65" t="str">
        <f t="shared" ref="AO43" si="551">IF(AO44&gt;AQ44,"○",IF(AO44=AQ44,"△","●"))</f>
        <v>△</v>
      </c>
      <c r="AP43" s="65"/>
      <c r="AQ43" s="65"/>
      <c r="AR43" s="65" t="str">
        <f t="shared" ref="AR43" si="552">IF(AR44&gt;AT44,"○",IF(AR44=AT44,"△","●"))</f>
        <v>△</v>
      </c>
      <c r="AS43" s="65"/>
      <c r="AT43" s="65"/>
      <c r="AU43" s="65" t="str">
        <f t="shared" ref="AU43" si="553">IF(AU44&gt;AW44,"○",IF(AU44=AW44,"△","●"))</f>
        <v>△</v>
      </c>
      <c r="AV43" s="65"/>
      <c r="AW43" s="65"/>
      <c r="AX43" s="65" t="str">
        <f t="shared" ref="AX43" si="554">IF(AX44&gt;AZ44,"○",IF(AX44=AZ44,"△","●"))</f>
        <v>△</v>
      </c>
      <c r="AY43" s="65"/>
      <c r="AZ43" s="65"/>
      <c r="BA43" s="65" t="str">
        <f>IF(BA44&gt;BC44,"○",IF(BA44=BC44,"△","●"))</f>
        <v>△</v>
      </c>
      <c r="BB43" s="65"/>
      <c r="BC43" s="65"/>
      <c r="BD43" s="65" t="str">
        <f t="shared" ref="BD43" si="555">IF(BD44&gt;BF44,"○",IF(BD44=BF44,"△","●"))</f>
        <v>△</v>
      </c>
      <c r="BE43" s="65"/>
      <c r="BF43" s="65"/>
      <c r="BG43" s="65" t="str">
        <f>IF(BG44&gt;BI44,"○",IF(BG44=BI44,"△","●"))</f>
        <v>△</v>
      </c>
      <c r="BH43" s="65"/>
      <c r="BI43" s="65"/>
      <c r="BJ43" s="66"/>
      <c r="BK43" s="66"/>
      <c r="BL43" s="133"/>
      <c r="BM43" s="64" t="str">
        <f t="shared" ref="BM43" si="556">IF(BM44&gt;BO44,"○",IF(BM44=BO44,"△","●"))</f>
        <v>△</v>
      </c>
      <c r="BN43" s="65"/>
      <c r="BO43" s="65"/>
      <c r="BP43" s="65" t="str">
        <f t="shared" ref="BP43" si="557">IF(BP44&gt;BR44,"○",IF(BP44=BR44,"△","●"))</f>
        <v>△</v>
      </c>
      <c r="BQ43" s="65"/>
      <c r="BR43" s="65"/>
      <c r="BS43" s="65" t="str">
        <f t="shared" ref="BS43" si="558">IF(BS44&gt;BU44,"○",IF(BS44=BU44,"△","●"))</f>
        <v>△</v>
      </c>
      <c r="BT43" s="65"/>
      <c r="BU43" s="65"/>
      <c r="BV43" s="65" t="str">
        <f>IF(BV44&gt;BX44,"○",IF(BV44=BX44,"△","●"))</f>
        <v>△</v>
      </c>
      <c r="BW43" s="65"/>
      <c r="BX43" s="65"/>
      <c r="BY43" s="65" t="str">
        <f t="shared" ref="BY43" si="559">IF(BY44&gt;CA44,"○",IF(BY44=CA44,"△","●"))</f>
        <v>△</v>
      </c>
      <c r="BZ43" s="65"/>
      <c r="CA43" s="65"/>
      <c r="CB43" s="65" t="str">
        <f t="shared" ref="CB43" si="560">IF(CB44&gt;CD44,"○",IF(CB44=CD44,"△","●"))</f>
        <v>△</v>
      </c>
      <c r="CC43" s="65"/>
      <c r="CD43" s="65"/>
      <c r="CE43" s="65" t="str">
        <f t="shared" ref="CE43" si="561">IF(CE44&gt;CG44,"○",IF(CE44=CG44,"△","●"))</f>
        <v>△</v>
      </c>
      <c r="CF43" s="65"/>
      <c r="CG43" s="65"/>
      <c r="CH43" s="65" t="str">
        <f t="shared" ref="CH43" si="562">IF(CH44&gt;CJ44,"○",IF(CH44=CJ44,"△","●"))</f>
        <v>△</v>
      </c>
      <c r="CI43" s="65"/>
      <c r="CJ43" s="65"/>
      <c r="CK43" s="65" t="str">
        <f t="shared" ref="CK43" si="563">IF(CK44&gt;CM44,"○",IF(CK44=CM44,"△","●"))</f>
        <v>△</v>
      </c>
      <c r="CL43" s="65"/>
      <c r="CM43" s="65"/>
      <c r="CN43" s="65" t="str">
        <f t="shared" ref="CN43" si="564">IF(CN44&gt;CP44,"○",IF(CN44=CP44,"△","●"))</f>
        <v>△</v>
      </c>
      <c r="CO43" s="65"/>
      <c r="CP43" s="136"/>
      <c r="CQ43" s="82">
        <f>COUNTIF(E43:CP43,"○")</f>
        <v>0</v>
      </c>
      <c r="CR43" s="77">
        <f>COUNTIF(E43:CP43,"△")</f>
        <v>29</v>
      </c>
      <c r="CS43" s="77">
        <f>COUNTIF(E43:CP43,"●")</f>
        <v>0</v>
      </c>
      <c r="CT43" s="77">
        <f t="shared" ref="CT43" si="565">CQ43*3+CR43*1</f>
        <v>29</v>
      </c>
      <c r="CU43" s="77">
        <f t="shared" ref="CU43" si="566">SUM(E44,H44,K44,N44,Q44,T44,W44,Z44,AC44,AF44,AI44,AL44,AO44,AR44,AU44,AX44,BA44,BD44,BG44,BJ44,BM44,BP44,BS44,BV44,BY44,CB44,CE44,CH44,CK44,CN44)</f>
        <v>0</v>
      </c>
      <c r="CV43" s="77">
        <f t="shared" ref="CV43" si="567">SUM(G44,J44,M44,P44,S44,V44,Y44,AB44,AE44,AH44,AK44,AN44,AQ44,AT44,AW44,AZ44,BC44,BF44,BI44,BL44,BO44,BR44,BU44,BX44,CA44,CD44,CG44,CJ44,CM44,CP44)</f>
        <v>0</v>
      </c>
      <c r="CW43" s="106">
        <f t="shared" ref="CW43" si="568">CU43-CV43</f>
        <v>0</v>
      </c>
      <c r="CX43" s="60">
        <f>IFERROR(_xlfn.RANK.EQ(CT43,$CT$5:$CT$64),"")</f>
        <v>1</v>
      </c>
    </row>
    <row r="44" spans="2:102" ht="24.9" customHeight="1" thickBot="1" x14ac:dyDescent="0.55000000000000004">
      <c r="B44" s="110"/>
      <c r="C44" s="111"/>
      <c r="D44" s="112"/>
      <c r="E44" s="27" t="str">
        <f>IF(BL6="","",BL6)</f>
        <v/>
      </c>
      <c r="F44" s="13" t="s">
        <v>1</v>
      </c>
      <c r="G44" s="13" t="str">
        <f>IF(BJ6="","",BJ6)</f>
        <v/>
      </c>
      <c r="H44" s="13" t="str">
        <f>IF(BL8="","",BL8)</f>
        <v/>
      </c>
      <c r="I44" s="13" t="s">
        <v>1</v>
      </c>
      <c r="J44" s="13" t="str">
        <f>IF(BJ8="","",BJ8)</f>
        <v/>
      </c>
      <c r="K44" s="13" t="str">
        <f>IF(BL10="","",BL10)</f>
        <v/>
      </c>
      <c r="L44" s="13" t="s">
        <v>1</v>
      </c>
      <c r="M44" s="13" t="str">
        <f>IF(BJ10="","",BJ10)</f>
        <v/>
      </c>
      <c r="N44" s="13" t="str">
        <f>IF(BL12="","",BL12)</f>
        <v/>
      </c>
      <c r="O44" s="13" t="s">
        <v>1</v>
      </c>
      <c r="P44" s="13" t="str">
        <f>IF(BJ12="","",BJ12)</f>
        <v/>
      </c>
      <c r="Q44" s="13" t="str">
        <f>IF(BL14="","",BL14)</f>
        <v/>
      </c>
      <c r="R44" s="13" t="s">
        <v>1</v>
      </c>
      <c r="S44" s="13" t="str">
        <f>IF(BJ14="","",BJ14)</f>
        <v/>
      </c>
      <c r="T44" s="13" t="str">
        <f>IF(BL16="","",BL16)</f>
        <v/>
      </c>
      <c r="U44" s="13" t="s">
        <v>1</v>
      </c>
      <c r="V44" s="13" t="str">
        <f>IF(BJ16="","",BJ16)</f>
        <v/>
      </c>
      <c r="W44" s="13" t="str">
        <f>IF(BL18="","",BL18)</f>
        <v/>
      </c>
      <c r="X44" s="13" t="s">
        <v>1</v>
      </c>
      <c r="Y44" s="13" t="str">
        <f>IF(BJ18="","",BJ18)</f>
        <v/>
      </c>
      <c r="Z44" s="13" t="str">
        <f>IF(BL20="","",BL20)</f>
        <v/>
      </c>
      <c r="AA44" s="13" t="s">
        <v>1</v>
      </c>
      <c r="AB44" s="13" t="str">
        <f>IF(BJ20="","",BJ20)</f>
        <v/>
      </c>
      <c r="AC44" s="13" t="str">
        <f>IF(BL22="","",BL22)</f>
        <v/>
      </c>
      <c r="AD44" s="13" t="s">
        <v>1</v>
      </c>
      <c r="AE44" s="13" t="str">
        <f>IF(BJ22="","",BJ22)</f>
        <v/>
      </c>
      <c r="AF44" s="13" t="str">
        <f>IF(BL24="","",BL24)</f>
        <v/>
      </c>
      <c r="AG44" s="13" t="s">
        <v>1</v>
      </c>
      <c r="AH44" s="28" t="str">
        <f>IF(BJ24="","",BJ24)</f>
        <v/>
      </c>
      <c r="AI44" s="20" t="str">
        <f>IF(BL26="","",BL26)</f>
        <v/>
      </c>
      <c r="AJ44" s="13" t="s">
        <v>1</v>
      </c>
      <c r="AK44" s="13" t="str">
        <f>IF(BJ26="","",BJ26)</f>
        <v/>
      </c>
      <c r="AL44" s="13" t="str">
        <f>IF(BL28="","",BL28)</f>
        <v/>
      </c>
      <c r="AM44" s="13" t="s">
        <v>1</v>
      </c>
      <c r="AN44" s="13" t="str">
        <f>IF(BJ28="","",BJ28)</f>
        <v/>
      </c>
      <c r="AO44" s="13" t="str">
        <f>IF(BL30="","",BL30)</f>
        <v/>
      </c>
      <c r="AP44" s="13" t="s">
        <v>1</v>
      </c>
      <c r="AQ44" s="13" t="str">
        <f>IF(BJ30="","",BJ30)</f>
        <v/>
      </c>
      <c r="AR44" s="13" t="str">
        <f>IF(BL32="","",BL32)</f>
        <v/>
      </c>
      <c r="AS44" s="13" t="s">
        <v>1</v>
      </c>
      <c r="AT44" s="13" t="str">
        <f>IF(BJ32="","",BJ32)</f>
        <v/>
      </c>
      <c r="AU44" s="13" t="str">
        <f>IF(BL34="","",BL34)</f>
        <v/>
      </c>
      <c r="AV44" s="13" t="s">
        <v>1</v>
      </c>
      <c r="AW44" s="13" t="str">
        <f>IF(BJ34="","",BJ34)</f>
        <v/>
      </c>
      <c r="AX44" s="13" t="str">
        <f>IF(BL36="","",BL36)</f>
        <v/>
      </c>
      <c r="AY44" s="13" t="s">
        <v>1</v>
      </c>
      <c r="AZ44" s="13" t="str">
        <f>IF(BJ36="","",BJ36)</f>
        <v/>
      </c>
      <c r="BA44" s="13" t="str">
        <f>IF(BL38="","",BL38)</f>
        <v/>
      </c>
      <c r="BB44" s="13" t="s">
        <v>1</v>
      </c>
      <c r="BC44" s="13" t="str">
        <f>IF(BJ38="","",BJ38)</f>
        <v/>
      </c>
      <c r="BD44" s="13" t="str">
        <f>IF(BL40="","",BL40)</f>
        <v/>
      </c>
      <c r="BE44" s="13" t="s">
        <v>1</v>
      </c>
      <c r="BF44" s="13" t="str">
        <f>IF(BJ40="","",BJ40)</f>
        <v/>
      </c>
      <c r="BG44" s="13" t="str">
        <f>IF(BL42="","",BL42)</f>
        <v/>
      </c>
      <c r="BH44" s="13" t="s">
        <v>1</v>
      </c>
      <c r="BI44" s="13" t="str">
        <f>IF(BJ42="","",BJ42)</f>
        <v/>
      </c>
      <c r="BJ44" s="150"/>
      <c r="BK44" s="150"/>
      <c r="BL44" s="151"/>
      <c r="BM44" s="25"/>
      <c r="BN44" s="12" t="s">
        <v>1</v>
      </c>
      <c r="BO44" s="12"/>
      <c r="BP44" s="12"/>
      <c r="BQ44" s="12" t="s">
        <v>1</v>
      </c>
      <c r="BR44" s="12"/>
      <c r="BS44" s="12"/>
      <c r="BT44" s="12" t="s">
        <v>1</v>
      </c>
      <c r="BU44" s="12"/>
      <c r="BV44" s="12"/>
      <c r="BW44" s="12" t="s">
        <v>1</v>
      </c>
      <c r="BX44" s="12"/>
      <c r="BY44" s="12"/>
      <c r="BZ44" s="12" t="s">
        <v>1</v>
      </c>
      <c r="CA44" s="12"/>
      <c r="CB44" s="12"/>
      <c r="CC44" s="12" t="s">
        <v>1</v>
      </c>
      <c r="CD44" s="12"/>
      <c r="CE44" s="12"/>
      <c r="CF44" s="12" t="s">
        <v>1</v>
      </c>
      <c r="CG44" s="12"/>
      <c r="CH44" s="12"/>
      <c r="CI44" s="12" t="s">
        <v>1</v>
      </c>
      <c r="CJ44" s="12"/>
      <c r="CK44" s="12"/>
      <c r="CL44" s="12" t="s">
        <v>1</v>
      </c>
      <c r="CM44" s="12"/>
      <c r="CN44" s="12"/>
      <c r="CO44" s="12" t="s">
        <v>1</v>
      </c>
      <c r="CP44" s="26"/>
      <c r="CQ44" s="109"/>
      <c r="CR44" s="105"/>
      <c r="CS44" s="105"/>
      <c r="CT44" s="105"/>
      <c r="CU44" s="105"/>
      <c r="CV44" s="105"/>
      <c r="CW44" s="107"/>
      <c r="CX44" s="108"/>
    </row>
    <row r="45" spans="2:102" s="29" customFormat="1" ht="24.9" customHeight="1" x14ac:dyDescent="0.5">
      <c r="B45" s="158">
        <v>21</v>
      </c>
      <c r="C45" s="159"/>
      <c r="D45" s="160"/>
      <c r="E45" s="149" t="str">
        <f t="shared" ref="E45" si="569">IF(E46&gt;G46,"○",IF(E46=G46,"△","●"))</f>
        <v>△</v>
      </c>
      <c r="F45" s="54"/>
      <c r="G45" s="54"/>
      <c r="H45" s="54" t="str">
        <f>IF(H46&gt;J46,"○",IF(H46=J46,"△","●"))</f>
        <v>△</v>
      </c>
      <c r="I45" s="54"/>
      <c r="J45" s="54"/>
      <c r="K45" s="54" t="str">
        <f t="shared" ref="K45" si="570">IF(K46&gt;M46,"○",IF(K46=M46,"△","●"))</f>
        <v>△</v>
      </c>
      <c r="L45" s="54"/>
      <c r="M45" s="54"/>
      <c r="N45" s="54" t="str">
        <f t="shared" ref="N45" si="571">IF(N46&gt;P46,"○",IF(N46=P46,"△","●"))</f>
        <v>△</v>
      </c>
      <c r="O45" s="54"/>
      <c r="P45" s="54"/>
      <c r="Q45" s="54" t="str">
        <f t="shared" ref="Q45" si="572">IF(Q46&gt;S46,"○",IF(Q46=S46,"△","●"))</f>
        <v>△</v>
      </c>
      <c r="R45" s="54"/>
      <c r="S45" s="54"/>
      <c r="T45" s="54" t="str">
        <f t="shared" ref="T45" si="573">IF(T46&gt;V46,"○",IF(T46=V46,"△","●"))</f>
        <v>△</v>
      </c>
      <c r="U45" s="54"/>
      <c r="V45" s="54"/>
      <c r="W45" s="54" t="str">
        <f>IF(W46&gt;Y46,"○",IF(W46=Y46,"△","●"))</f>
        <v>△</v>
      </c>
      <c r="X45" s="54"/>
      <c r="Y45" s="54"/>
      <c r="Z45" s="54" t="str">
        <f t="shared" ref="Z45" si="574">IF(Z46&gt;AB46,"○",IF(Z46=AB46,"△","●"))</f>
        <v>△</v>
      </c>
      <c r="AA45" s="54"/>
      <c r="AB45" s="54"/>
      <c r="AC45" s="54" t="str">
        <f t="shared" ref="AC45" si="575">IF(AC46&gt;AE46,"○",IF(AC46=AE46,"△","●"))</f>
        <v>△</v>
      </c>
      <c r="AD45" s="54"/>
      <c r="AE45" s="54"/>
      <c r="AF45" s="54" t="str">
        <f>IF(AF46&gt;AH46,"○",IF(AF46=AH46,"△","●"))</f>
        <v>△</v>
      </c>
      <c r="AG45" s="54"/>
      <c r="AH45" s="146"/>
      <c r="AI45" s="131" t="str">
        <f t="shared" ref="AI45" si="576">IF(AI46&gt;AK46,"○",IF(AI46=AK46,"△","●"))</f>
        <v>△</v>
      </c>
      <c r="AJ45" s="54"/>
      <c r="AK45" s="54"/>
      <c r="AL45" s="54" t="str">
        <f t="shared" ref="AL45" si="577">IF(AL46&gt;AN46,"○",IF(AL46=AN46,"△","●"))</f>
        <v>△</v>
      </c>
      <c r="AM45" s="54"/>
      <c r="AN45" s="54"/>
      <c r="AO45" s="54" t="str">
        <f t="shared" ref="AO45" si="578">IF(AO46&gt;AQ46,"○",IF(AO46=AQ46,"△","●"))</f>
        <v>△</v>
      </c>
      <c r="AP45" s="54"/>
      <c r="AQ45" s="54"/>
      <c r="AR45" s="54" t="str">
        <f t="shared" ref="AR45" si="579">IF(AR46&gt;AT46,"○",IF(AR46=AT46,"△","●"))</f>
        <v>△</v>
      </c>
      <c r="AS45" s="54"/>
      <c r="AT45" s="54"/>
      <c r="AU45" s="54" t="str">
        <f t="shared" ref="AU45" si="580">IF(AU46&gt;AW46,"○",IF(AU46=AW46,"△","●"))</f>
        <v>△</v>
      </c>
      <c r="AV45" s="54"/>
      <c r="AW45" s="54"/>
      <c r="AX45" s="54" t="str">
        <f t="shared" ref="AX45" si="581">IF(AX46&gt;AZ46,"○",IF(AX46=AZ46,"△","●"))</f>
        <v>△</v>
      </c>
      <c r="AY45" s="54"/>
      <c r="AZ45" s="54"/>
      <c r="BA45" s="54" t="str">
        <f t="shared" ref="BA45" si="582">IF(BA46&gt;BC46,"○",IF(BA46=BC46,"△","●"))</f>
        <v>△</v>
      </c>
      <c r="BB45" s="54"/>
      <c r="BC45" s="54"/>
      <c r="BD45" s="54" t="str">
        <f>IF(BD46&gt;BF46,"○",IF(BD46=BF46,"△","●"))</f>
        <v>△</v>
      </c>
      <c r="BE45" s="54"/>
      <c r="BF45" s="54"/>
      <c r="BG45" s="54" t="str">
        <f t="shared" ref="BG45" si="583">IF(BG46&gt;BI46,"○",IF(BG46=BI46,"△","●"))</f>
        <v>△</v>
      </c>
      <c r="BH45" s="54"/>
      <c r="BI45" s="54"/>
      <c r="BJ45" s="54" t="str">
        <f>IF(BJ46&gt;BL46,"○",IF(BJ46=BL46,"△","●"))</f>
        <v>△</v>
      </c>
      <c r="BK45" s="54"/>
      <c r="BL45" s="146"/>
      <c r="BM45" s="147"/>
      <c r="BN45" s="51"/>
      <c r="BO45" s="51"/>
      <c r="BP45" s="54" t="str">
        <f>IF(BP46&gt;BR46,"○",IF(BP46=BR46,"△","●"))</f>
        <v>△</v>
      </c>
      <c r="BQ45" s="54"/>
      <c r="BR45" s="54"/>
      <c r="BS45" s="54" t="str">
        <f>IF(BS46&gt;BU46,"○",IF(BS46=BU46,"△","●"))</f>
        <v>△</v>
      </c>
      <c r="BT45" s="54"/>
      <c r="BU45" s="54"/>
      <c r="BV45" s="54" t="str">
        <f t="shared" ref="BV45" si="584">IF(BV46&gt;BX46,"○",IF(BV46=BX46,"△","●"))</f>
        <v>△</v>
      </c>
      <c r="BW45" s="54"/>
      <c r="BX45" s="54"/>
      <c r="BY45" s="54" t="str">
        <f t="shared" ref="BY45" si="585">IF(BY46&gt;CA46,"○",IF(BY46=CA46,"△","●"))</f>
        <v>△</v>
      </c>
      <c r="BZ45" s="54"/>
      <c r="CA45" s="54"/>
      <c r="CB45" s="54" t="str">
        <f t="shared" ref="CB45" si="586">IF(CB46&gt;CD46,"○",IF(CB46=CD46,"△","●"))</f>
        <v>△</v>
      </c>
      <c r="CC45" s="54"/>
      <c r="CD45" s="54"/>
      <c r="CE45" s="54" t="str">
        <f t="shared" ref="CE45" si="587">IF(CE46&gt;CG46,"○",IF(CE46=CG46,"△","●"))</f>
        <v>△</v>
      </c>
      <c r="CF45" s="54"/>
      <c r="CG45" s="54"/>
      <c r="CH45" s="54" t="str">
        <f t="shared" ref="CH45" si="588">IF(CH46&gt;CJ46,"○",IF(CH46=CJ46,"△","●"))</f>
        <v>△</v>
      </c>
      <c r="CI45" s="54"/>
      <c r="CJ45" s="54"/>
      <c r="CK45" s="54" t="str">
        <f t="shared" ref="CK45" si="589">IF(CK46&gt;CM46,"○",IF(CK46=CM46,"△","●"))</f>
        <v>△</v>
      </c>
      <c r="CL45" s="54"/>
      <c r="CM45" s="54"/>
      <c r="CN45" s="54" t="str">
        <f t="shared" ref="CN45" si="590">IF(CN46&gt;CP46,"○",IF(CN46=CP46,"△","●"))</f>
        <v>△</v>
      </c>
      <c r="CO45" s="54"/>
      <c r="CP45" s="146"/>
      <c r="CQ45" s="157">
        <f>COUNTIF(E45:CP45,"○")</f>
        <v>0</v>
      </c>
      <c r="CR45" s="155">
        <f>COUNTIF(E45:CP45,"△")</f>
        <v>29</v>
      </c>
      <c r="CS45" s="155">
        <f>COUNTIF(E45:CP45,"●")</f>
        <v>0</v>
      </c>
      <c r="CT45" s="155">
        <f>CQ45*3+CR45*1</f>
        <v>29</v>
      </c>
      <c r="CU45" s="155">
        <f t="shared" ref="CU45" si="591">SUM(E46,H46,K46,N46,Q46,T46,W46,Z46,AC46,AF46,AI46,AL46,AO46,AR46,AU46,AX46,BA46,BD46,BG46,BJ46,BM46,BP46,BS46,BV46,BY46,CB46,CE46,CH46,CK46,CN46)</f>
        <v>0</v>
      </c>
      <c r="CV45" s="155">
        <f t="shared" ref="CV45" si="592">SUM(G46,J46,M46,P46,S46,V46,Y46,AB46,AE46,AH46,AK46,AN46,AQ46,AT46,AW46,AZ46,BC46,BF46,BI46,BL46,BO46,BR46,BU46,BX46,CA46,CD46,CG46,CJ46,CM46,CP46)</f>
        <v>0</v>
      </c>
      <c r="CW45" s="156">
        <f t="shared" ref="CW45" si="593">CU45-CV45</f>
        <v>0</v>
      </c>
      <c r="CX45" s="59">
        <f>IFERROR(_xlfn.RANK.EQ(CT45,$CT$5:$CT$64),"")</f>
        <v>1</v>
      </c>
    </row>
    <row r="46" spans="2:102" s="29" customFormat="1" ht="24.9" customHeight="1" x14ac:dyDescent="0.5">
      <c r="B46" s="143"/>
      <c r="C46" s="144"/>
      <c r="D46" s="145"/>
      <c r="E46" s="24" t="str">
        <f>IF(BO6="","",BO6)</f>
        <v/>
      </c>
      <c r="F46" s="7" t="s">
        <v>1</v>
      </c>
      <c r="G46" s="7" t="str">
        <f>IF(BM6="","",BM6)</f>
        <v/>
      </c>
      <c r="H46" s="7" t="str">
        <f>IF(BO8="","",BO8)</f>
        <v/>
      </c>
      <c r="I46" s="7" t="s">
        <v>1</v>
      </c>
      <c r="J46" s="7" t="str">
        <f>IF(BM8="","",BM8)</f>
        <v/>
      </c>
      <c r="K46" s="7" t="str">
        <f>IF(BO10="","",BO10)</f>
        <v/>
      </c>
      <c r="L46" s="7" t="s">
        <v>1</v>
      </c>
      <c r="M46" s="7" t="str">
        <f>IF(BM10="","",BM10)</f>
        <v/>
      </c>
      <c r="N46" s="7" t="str">
        <f>IF(BO12="","",BO12)</f>
        <v/>
      </c>
      <c r="O46" s="7" t="s">
        <v>1</v>
      </c>
      <c r="P46" s="7" t="str">
        <f>IF(BM12="","",BM12)</f>
        <v/>
      </c>
      <c r="Q46" s="7" t="str">
        <f>IF(BO14="","",BO14)</f>
        <v/>
      </c>
      <c r="R46" s="7" t="s">
        <v>1</v>
      </c>
      <c r="S46" s="7" t="str">
        <f>IF(BM14="","",BM14)</f>
        <v/>
      </c>
      <c r="T46" s="7" t="str">
        <f>IF(BO16="","",BO16)</f>
        <v/>
      </c>
      <c r="U46" s="7" t="s">
        <v>1</v>
      </c>
      <c r="V46" s="7" t="str">
        <f>IF(BM16="","",BM16)</f>
        <v/>
      </c>
      <c r="W46" s="7" t="str">
        <f>IF(BO18="","",BO18)</f>
        <v/>
      </c>
      <c r="X46" s="7" t="s">
        <v>1</v>
      </c>
      <c r="Y46" s="7" t="str">
        <f>IF(BM18="","",BM18)</f>
        <v/>
      </c>
      <c r="Z46" s="7" t="str">
        <f>IF(BO20="","",BO20)</f>
        <v/>
      </c>
      <c r="AA46" s="7" t="s">
        <v>1</v>
      </c>
      <c r="AB46" s="7" t="str">
        <f>IF(BM20="","",BM20)</f>
        <v/>
      </c>
      <c r="AC46" s="7" t="str">
        <f>IF(BO22="","",BO22)</f>
        <v/>
      </c>
      <c r="AD46" s="7" t="s">
        <v>1</v>
      </c>
      <c r="AE46" s="7" t="str">
        <f>IF(BM22="","",BM22)</f>
        <v/>
      </c>
      <c r="AF46" s="7" t="str">
        <f>IF(BO24="","",BO24)</f>
        <v/>
      </c>
      <c r="AG46" s="7" t="s">
        <v>1</v>
      </c>
      <c r="AH46" s="21" t="str">
        <f>IF(BM24="","",BM24)</f>
        <v/>
      </c>
      <c r="AI46" s="17" t="str">
        <f>IF(BO26="","",BO26)</f>
        <v/>
      </c>
      <c r="AJ46" s="7" t="s">
        <v>1</v>
      </c>
      <c r="AK46" s="7" t="str">
        <f>IF(BM26="","",BM26)</f>
        <v/>
      </c>
      <c r="AL46" s="7" t="str">
        <f>IF(BO28="","",BO28)</f>
        <v/>
      </c>
      <c r="AM46" s="7" t="s">
        <v>1</v>
      </c>
      <c r="AN46" s="7" t="str">
        <f>IF(BM28="","",BM28)</f>
        <v/>
      </c>
      <c r="AO46" s="7" t="str">
        <f>IF(BO30="","",BO30)</f>
        <v/>
      </c>
      <c r="AP46" s="7" t="s">
        <v>1</v>
      </c>
      <c r="AQ46" s="7" t="str">
        <f>IF(BM30="","",BM30)</f>
        <v/>
      </c>
      <c r="AR46" s="7" t="str">
        <f>IF(BO32="","",BO32)</f>
        <v/>
      </c>
      <c r="AS46" s="7" t="s">
        <v>1</v>
      </c>
      <c r="AT46" s="7" t="str">
        <f>IF(BM32="","",BM32)</f>
        <v/>
      </c>
      <c r="AU46" s="7" t="str">
        <f>IF(BO34="","",BO34)</f>
        <v/>
      </c>
      <c r="AV46" s="7" t="s">
        <v>1</v>
      </c>
      <c r="AW46" s="7" t="str">
        <f>IF(BM34="","",BM34)</f>
        <v/>
      </c>
      <c r="AX46" s="7" t="str">
        <f>IF(BO36="","",BO36)</f>
        <v/>
      </c>
      <c r="AY46" s="7" t="s">
        <v>1</v>
      </c>
      <c r="AZ46" s="7" t="str">
        <f>IF(BM36="","",BM36)</f>
        <v/>
      </c>
      <c r="BA46" s="7" t="str">
        <f>IF(BO38="","",BO38)</f>
        <v/>
      </c>
      <c r="BB46" s="7" t="s">
        <v>1</v>
      </c>
      <c r="BC46" s="7" t="str">
        <f>IF(BM38="","",BM38)</f>
        <v/>
      </c>
      <c r="BD46" s="7" t="str">
        <f>IF(BO40="","",BO40)</f>
        <v/>
      </c>
      <c r="BE46" s="7" t="s">
        <v>1</v>
      </c>
      <c r="BF46" s="7" t="str">
        <f>IF(BM40="","",BM40)</f>
        <v/>
      </c>
      <c r="BG46" s="7" t="str">
        <f>IF(BO42="","",BO42)</f>
        <v/>
      </c>
      <c r="BH46" s="7" t="s">
        <v>1</v>
      </c>
      <c r="BI46" s="7" t="str">
        <f>IF(BM42="","",BM42)</f>
        <v/>
      </c>
      <c r="BJ46" s="7" t="str">
        <f>IF(BO44="","",BO44)</f>
        <v/>
      </c>
      <c r="BK46" s="7" t="s">
        <v>1</v>
      </c>
      <c r="BL46" s="21" t="str">
        <f>IF(BM44="","",BM44)</f>
        <v/>
      </c>
      <c r="BM46" s="148"/>
      <c r="BN46" s="53"/>
      <c r="BO46" s="53"/>
      <c r="BP46" s="7"/>
      <c r="BQ46" s="7" t="s">
        <v>1</v>
      </c>
      <c r="BR46" s="7"/>
      <c r="BS46" s="7"/>
      <c r="BT46" s="7" t="s">
        <v>1</v>
      </c>
      <c r="BU46" s="7"/>
      <c r="BV46" s="7"/>
      <c r="BW46" s="7" t="s">
        <v>1</v>
      </c>
      <c r="BX46" s="7"/>
      <c r="BY46" s="7"/>
      <c r="BZ46" s="7" t="s">
        <v>1</v>
      </c>
      <c r="CA46" s="7"/>
      <c r="CB46" s="7"/>
      <c r="CC46" s="7" t="s">
        <v>1</v>
      </c>
      <c r="CD46" s="7"/>
      <c r="CE46" s="7"/>
      <c r="CF46" s="7" t="s">
        <v>1</v>
      </c>
      <c r="CG46" s="7"/>
      <c r="CH46" s="7"/>
      <c r="CI46" s="7" t="s">
        <v>1</v>
      </c>
      <c r="CJ46" s="7"/>
      <c r="CK46" s="7"/>
      <c r="CL46" s="7" t="s">
        <v>1</v>
      </c>
      <c r="CM46" s="7"/>
      <c r="CN46" s="7"/>
      <c r="CO46" s="7" t="s">
        <v>1</v>
      </c>
      <c r="CP46" s="21"/>
      <c r="CQ46" s="140"/>
      <c r="CR46" s="138"/>
      <c r="CS46" s="138"/>
      <c r="CT46" s="138"/>
      <c r="CU46" s="138"/>
      <c r="CV46" s="138"/>
      <c r="CW46" s="139"/>
      <c r="CX46" s="60"/>
    </row>
    <row r="47" spans="2:102" ht="24.9" customHeight="1" x14ac:dyDescent="0.5">
      <c r="B47" s="61">
        <v>22</v>
      </c>
      <c r="C47" s="62"/>
      <c r="D47" s="63"/>
      <c r="E47" s="64" t="str">
        <f>IF(E48&gt;G48,"○",IF(E48=G48,"△","●"))</f>
        <v>△</v>
      </c>
      <c r="F47" s="65"/>
      <c r="G47" s="65"/>
      <c r="H47" s="65" t="str">
        <f t="shared" ref="H47" si="594">IF(H48&gt;J48,"○",IF(H48=J48,"△","●"))</f>
        <v>△</v>
      </c>
      <c r="I47" s="65"/>
      <c r="J47" s="65"/>
      <c r="K47" s="65" t="str">
        <f>IF(K48&gt;M48,"○",IF(K48=M48,"△","●"))</f>
        <v>△</v>
      </c>
      <c r="L47" s="65"/>
      <c r="M47" s="65"/>
      <c r="N47" s="65" t="str">
        <f t="shared" ref="N47" si="595">IF(N48&gt;P48,"○",IF(N48=P48,"△","●"))</f>
        <v>△</v>
      </c>
      <c r="O47" s="65"/>
      <c r="P47" s="65"/>
      <c r="Q47" s="65" t="str">
        <f t="shared" ref="Q47" si="596">IF(Q48&gt;S48,"○",IF(Q48=S48,"△","●"))</f>
        <v>△</v>
      </c>
      <c r="R47" s="65"/>
      <c r="S47" s="65"/>
      <c r="T47" s="65" t="str">
        <f t="shared" ref="T47" si="597">IF(T48&gt;V48,"○",IF(T48=V48,"△","●"))</f>
        <v>△</v>
      </c>
      <c r="U47" s="65"/>
      <c r="V47" s="65"/>
      <c r="W47" s="65" t="str">
        <f t="shared" ref="W47" si="598">IF(W48&gt;Y48,"○",IF(W48=Y48,"△","●"))</f>
        <v>△</v>
      </c>
      <c r="X47" s="65"/>
      <c r="Y47" s="65"/>
      <c r="Z47" s="65" t="str">
        <f>IF(Z48&gt;AB48,"○",IF(Z48=AB48,"△","●"))</f>
        <v>△</v>
      </c>
      <c r="AA47" s="65"/>
      <c r="AB47" s="65"/>
      <c r="AC47" s="65" t="str">
        <f t="shared" ref="AC47" si="599">IF(AC48&gt;AE48,"○",IF(AC48=AE48,"△","●"))</f>
        <v>△</v>
      </c>
      <c r="AD47" s="65"/>
      <c r="AE47" s="65"/>
      <c r="AF47" s="65" t="str">
        <f t="shared" ref="AF47" si="600">IF(AF48&gt;AH48,"○",IF(AF48=AH48,"△","●"))</f>
        <v>△</v>
      </c>
      <c r="AG47" s="65"/>
      <c r="AH47" s="136"/>
      <c r="AI47" s="124" t="str">
        <f>IF(AI48&gt;AK48,"○",IF(AI48=AK48,"△","●"))</f>
        <v>△</v>
      </c>
      <c r="AJ47" s="65"/>
      <c r="AK47" s="65"/>
      <c r="AL47" s="65" t="str">
        <f t="shared" ref="AL47" si="601">IF(AL48&gt;AN48,"○",IF(AL48=AN48,"△","●"))</f>
        <v>△</v>
      </c>
      <c r="AM47" s="65"/>
      <c r="AN47" s="65"/>
      <c r="AO47" s="65" t="str">
        <f t="shared" ref="AO47" si="602">IF(AO48&gt;AQ48,"○",IF(AO48=AQ48,"△","●"))</f>
        <v>△</v>
      </c>
      <c r="AP47" s="65"/>
      <c r="AQ47" s="65"/>
      <c r="AR47" s="65" t="str">
        <f t="shared" ref="AR47" si="603">IF(AR48&gt;AT48,"○",IF(AR48=AT48,"△","●"))</f>
        <v>△</v>
      </c>
      <c r="AS47" s="65"/>
      <c r="AT47" s="65"/>
      <c r="AU47" s="65" t="str">
        <f t="shared" ref="AU47" si="604">IF(AU48&gt;AW48,"○",IF(AU48=AW48,"△","●"))</f>
        <v>△</v>
      </c>
      <c r="AV47" s="65"/>
      <c r="AW47" s="65"/>
      <c r="AX47" s="65" t="str">
        <f t="shared" ref="AX47" si="605">IF(AX48&gt;AZ48,"○",IF(AX48=AZ48,"△","●"))</f>
        <v>△</v>
      </c>
      <c r="AY47" s="65"/>
      <c r="AZ47" s="65"/>
      <c r="BA47" s="65" t="str">
        <f t="shared" ref="BA47" si="606">IF(BA48&gt;BC48,"○",IF(BA48=BC48,"△","●"))</f>
        <v>△</v>
      </c>
      <c r="BB47" s="65"/>
      <c r="BC47" s="65"/>
      <c r="BD47" s="65" t="str">
        <f t="shared" ref="BD47" si="607">IF(BD48&gt;BF48,"○",IF(BD48=BF48,"△","●"))</f>
        <v>△</v>
      </c>
      <c r="BE47" s="65"/>
      <c r="BF47" s="65"/>
      <c r="BG47" s="65" t="str">
        <f>IF(BG48&gt;BI48,"○",IF(BG48=BI48,"△","●"))</f>
        <v>△</v>
      </c>
      <c r="BH47" s="65"/>
      <c r="BI47" s="65"/>
      <c r="BJ47" s="65" t="str">
        <f t="shared" ref="BJ47" si="608">IF(BJ48&gt;BL48,"○",IF(BJ48=BL48,"△","●"))</f>
        <v>△</v>
      </c>
      <c r="BK47" s="65"/>
      <c r="BL47" s="136"/>
      <c r="BM47" s="124" t="str">
        <f>IF(BM48&gt;BO48,"○",IF(BM48=BO48,"△","●"))</f>
        <v>△</v>
      </c>
      <c r="BN47" s="65"/>
      <c r="BO47" s="65"/>
      <c r="BP47" s="66"/>
      <c r="BQ47" s="66"/>
      <c r="BR47" s="66"/>
      <c r="BS47" s="65" t="str">
        <f>IF(BS48&gt;BU48,"○",IF(BS48=BU48,"△","●"))</f>
        <v>△</v>
      </c>
      <c r="BT47" s="65"/>
      <c r="BU47" s="65"/>
      <c r="BV47" s="65" t="str">
        <f t="shared" ref="BV47" si="609">IF(BV48&gt;BX48,"○",IF(BV48=BX48,"△","●"))</f>
        <v>△</v>
      </c>
      <c r="BW47" s="65"/>
      <c r="BX47" s="65"/>
      <c r="BY47" s="65" t="str">
        <f t="shared" ref="BY47" si="610">IF(BY48&gt;CA48,"○",IF(BY48=CA48,"△","●"))</f>
        <v>△</v>
      </c>
      <c r="BZ47" s="65"/>
      <c r="CA47" s="65"/>
      <c r="CB47" s="65" t="str">
        <f t="shared" ref="CB47" si="611">IF(CB48&gt;CD48,"○",IF(CB48=CD48,"△","●"))</f>
        <v>△</v>
      </c>
      <c r="CC47" s="65"/>
      <c r="CD47" s="65"/>
      <c r="CE47" s="65" t="str">
        <f t="shared" ref="CE47" si="612">IF(CE48&gt;CG48,"○",IF(CE48=CG48,"△","●"))</f>
        <v>△</v>
      </c>
      <c r="CF47" s="65"/>
      <c r="CG47" s="65"/>
      <c r="CH47" s="65" t="str">
        <f t="shared" ref="CH47" si="613">IF(CH48&gt;CJ48,"○",IF(CH48=CJ48,"△","●"))</f>
        <v>△</v>
      </c>
      <c r="CI47" s="65"/>
      <c r="CJ47" s="65"/>
      <c r="CK47" s="65" t="str">
        <f t="shared" ref="CK47" si="614">IF(CK48&gt;CM48,"○",IF(CK48=CM48,"△","●"))</f>
        <v>△</v>
      </c>
      <c r="CL47" s="65"/>
      <c r="CM47" s="65"/>
      <c r="CN47" s="65" t="str">
        <f t="shared" ref="CN47" si="615">IF(CN48&gt;CP48,"○",IF(CN48=CP48,"△","●"))</f>
        <v>△</v>
      </c>
      <c r="CO47" s="65"/>
      <c r="CP47" s="136"/>
      <c r="CQ47" s="82">
        <f>COUNTIF(E47:CP47,"○")</f>
        <v>0</v>
      </c>
      <c r="CR47" s="77">
        <f>COUNTIF(E47:CP47,"△")</f>
        <v>29</v>
      </c>
      <c r="CS47" s="77">
        <f>COUNTIF(E47:CP47,"●")</f>
        <v>0</v>
      </c>
      <c r="CT47" s="77">
        <f t="shared" ref="CT47" si="616">CQ47*3+CR47*1</f>
        <v>29</v>
      </c>
      <c r="CU47" s="77">
        <f t="shared" ref="CU47" si="617">SUM(E48,H48,K48,N48,Q48,T48,W48,Z48,AC48,AF48,AI48,AL48,AO48,AR48,AU48,AX48,BA48,BD48,BG48,BJ48,BM48,BP48,BS48,BV48,BY48,CB48,CE48,CH48,CK48,CN48)</f>
        <v>0</v>
      </c>
      <c r="CV47" s="77">
        <f t="shared" ref="CV47" si="618">SUM(G48,J48,M48,P48,S48,V48,Y48,AB48,AE48,AH48,AK48,AN48,AQ48,AT48,AW48,AZ48,BC48,BF48,BI48,BL48,BO48,BR48,BU48,BX48,CA48,CD48,CG48,CJ48,CM48,CP48)</f>
        <v>0</v>
      </c>
      <c r="CW47" s="106">
        <f t="shared" ref="CW47" si="619">CU47-CV47</f>
        <v>0</v>
      </c>
      <c r="CX47" s="60">
        <f>IFERROR(_xlfn.RANK.EQ(CT47,$CT$5:$CT$64),"")</f>
        <v>1</v>
      </c>
    </row>
    <row r="48" spans="2:102" ht="24.9" customHeight="1" x14ac:dyDescent="0.5">
      <c r="B48" s="45"/>
      <c r="C48" s="62"/>
      <c r="D48" s="63"/>
      <c r="E48" s="22" t="str">
        <f>IF(BR6="","",BR6)</f>
        <v/>
      </c>
      <c r="F48" s="11" t="s">
        <v>1</v>
      </c>
      <c r="G48" s="11" t="str">
        <f>IF(BP6="","",BP6)</f>
        <v/>
      </c>
      <c r="H48" s="11" t="str">
        <f>IF(BR8="","",BR8)</f>
        <v/>
      </c>
      <c r="I48" s="11" t="s">
        <v>1</v>
      </c>
      <c r="J48" s="11" t="str">
        <f>IF(BP8="","",BP8)</f>
        <v/>
      </c>
      <c r="K48" s="11" t="str">
        <f>IF(BR10="","",BR10)</f>
        <v/>
      </c>
      <c r="L48" s="11" t="s">
        <v>1</v>
      </c>
      <c r="M48" s="11" t="str">
        <f>IF(BP10="","",BP10)</f>
        <v/>
      </c>
      <c r="N48" s="11" t="str">
        <f>IF(BR12="","",BR12)</f>
        <v/>
      </c>
      <c r="O48" s="11" t="s">
        <v>1</v>
      </c>
      <c r="P48" s="11" t="str">
        <f>IF(BP12="","",BP12)</f>
        <v/>
      </c>
      <c r="Q48" s="11" t="str">
        <f>IF(BR14="","",BR14)</f>
        <v/>
      </c>
      <c r="R48" s="11" t="s">
        <v>1</v>
      </c>
      <c r="S48" s="11" t="str">
        <f>IF(BP14="","",BP14)</f>
        <v/>
      </c>
      <c r="T48" s="11" t="str">
        <f>IF(BR16="","",BR16)</f>
        <v/>
      </c>
      <c r="U48" s="11" t="s">
        <v>1</v>
      </c>
      <c r="V48" s="11" t="str">
        <f>IF(BP16="","",BP16)</f>
        <v/>
      </c>
      <c r="W48" s="11" t="str">
        <f>IF(BR18="","",BR18)</f>
        <v/>
      </c>
      <c r="X48" s="11" t="s">
        <v>1</v>
      </c>
      <c r="Y48" s="11" t="str">
        <f>IF(BP18="","",BP18)</f>
        <v/>
      </c>
      <c r="Z48" s="11" t="str">
        <f>IF(BR20="","",BR20)</f>
        <v/>
      </c>
      <c r="AA48" s="11" t="s">
        <v>1</v>
      </c>
      <c r="AB48" s="11" t="str">
        <f>IF(BP20="","",BP20)</f>
        <v/>
      </c>
      <c r="AC48" s="11" t="str">
        <f>IF(BR22="","",BR22)</f>
        <v/>
      </c>
      <c r="AD48" s="11" t="s">
        <v>1</v>
      </c>
      <c r="AE48" s="11" t="str">
        <f>IF(BP22="","",BP22)</f>
        <v/>
      </c>
      <c r="AF48" s="11" t="str">
        <f>IF(BR24="","",BR24)</f>
        <v/>
      </c>
      <c r="AG48" s="11" t="s">
        <v>1</v>
      </c>
      <c r="AH48" s="23" t="str">
        <f>IF(BP24="","",BP24)</f>
        <v/>
      </c>
      <c r="AI48" s="18" t="str">
        <f>IF(BR26="","",BR26)</f>
        <v/>
      </c>
      <c r="AJ48" s="11" t="s">
        <v>1</v>
      </c>
      <c r="AK48" s="11" t="str">
        <f>IF(BP26="","",BP26)</f>
        <v/>
      </c>
      <c r="AL48" s="11" t="str">
        <f>IF(BR28="","",BR28)</f>
        <v/>
      </c>
      <c r="AM48" s="11" t="s">
        <v>1</v>
      </c>
      <c r="AN48" s="11" t="str">
        <f>IF(BP28="","",BP28)</f>
        <v/>
      </c>
      <c r="AO48" s="11" t="str">
        <f>IF(BR30="","",BR30)</f>
        <v/>
      </c>
      <c r="AP48" s="11" t="s">
        <v>1</v>
      </c>
      <c r="AQ48" s="11" t="str">
        <f>IF(BP30="","",BP30)</f>
        <v/>
      </c>
      <c r="AR48" s="11" t="str">
        <f>IF(BR32="","",BR32)</f>
        <v/>
      </c>
      <c r="AS48" s="11" t="s">
        <v>1</v>
      </c>
      <c r="AT48" s="11" t="str">
        <f>IF(BP32="","",BP32)</f>
        <v/>
      </c>
      <c r="AU48" s="11" t="str">
        <f>IF(BR34="","",BR34)</f>
        <v/>
      </c>
      <c r="AV48" s="11" t="s">
        <v>1</v>
      </c>
      <c r="AW48" s="11" t="str">
        <f>IF(BP34="","",BP34)</f>
        <v/>
      </c>
      <c r="AX48" s="11" t="str">
        <f>IF(BR36="","",BR36)</f>
        <v/>
      </c>
      <c r="AY48" s="11" t="s">
        <v>1</v>
      </c>
      <c r="AZ48" s="11" t="str">
        <f>IF(BP36="","",BP36)</f>
        <v/>
      </c>
      <c r="BA48" s="11" t="str">
        <f>IF(BR38="","",BR38)</f>
        <v/>
      </c>
      <c r="BB48" s="11" t="s">
        <v>1</v>
      </c>
      <c r="BC48" s="11" t="str">
        <f>IF(BP38="","",BP38)</f>
        <v/>
      </c>
      <c r="BD48" s="11" t="str">
        <f>IF(BR40="","",BR40)</f>
        <v/>
      </c>
      <c r="BE48" s="11" t="s">
        <v>1</v>
      </c>
      <c r="BF48" s="11" t="str">
        <f>IF(BP40="","",BP40)</f>
        <v/>
      </c>
      <c r="BG48" s="11" t="str">
        <f>IF(BR42="","",BR42)</f>
        <v/>
      </c>
      <c r="BH48" s="11" t="s">
        <v>1</v>
      </c>
      <c r="BI48" s="11" t="str">
        <f>IF(BP42="","",BP42)</f>
        <v/>
      </c>
      <c r="BJ48" s="11" t="str">
        <f>IF(BR44="","",BR44)</f>
        <v/>
      </c>
      <c r="BK48" s="11" t="s">
        <v>1</v>
      </c>
      <c r="BL48" s="23" t="str">
        <f>IF(BP44="","",BP44)</f>
        <v/>
      </c>
      <c r="BM48" s="18" t="str">
        <f>IF(BR46="","",BR46)</f>
        <v/>
      </c>
      <c r="BN48" s="11" t="s">
        <v>1</v>
      </c>
      <c r="BO48" s="11" t="str">
        <f>IF(BP46="","",BP46)</f>
        <v/>
      </c>
      <c r="BP48" s="66"/>
      <c r="BQ48" s="66"/>
      <c r="BR48" s="66"/>
      <c r="BS48" s="11"/>
      <c r="BT48" s="11" t="s">
        <v>1</v>
      </c>
      <c r="BU48" s="11"/>
      <c r="BV48" s="11"/>
      <c r="BW48" s="11" t="s">
        <v>1</v>
      </c>
      <c r="BX48" s="11"/>
      <c r="BY48" s="11"/>
      <c r="BZ48" s="11" t="s">
        <v>1</v>
      </c>
      <c r="CA48" s="11"/>
      <c r="CB48" s="11"/>
      <c r="CC48" s="11" t="s">
        <v>1</v>
      </c>
      <c r="CD48" s="11"/>
      <c r="CE48" s="11"/>
      <c r="CF48" s="11" t="s">
        <v>1</v>
      </c>
      <c r="CG48" s="11"/>
      <c r="CH48" s="11"/>
      <c r="CI48" s="11" t="s">
        <v>1</v>
      </c>
      <c r="CJ48" s="11"/>
      <c r="CK48" s="11"/>
      <c r="CL48" s="11" t="s">
        <v>1</v>
      </c>
      <c r="CM48" s="11"/>
      <c r="CN48" s="11"/>
      <c r="CO48" s="11" t="s">
        <v>1</v>
      </c>
      <c r="CP48" s="23"/>
      <c r="CQ48" s="82"/>
      <c r="CR48" s="77"/>
      <c r="CS48" s="77"/>
      <c r="CT48" s="77"/>
      <c r="CU48" s="77"/>
      <c r="CV48" s="77"/>
      <c r="CW48" s="106"/>
      <c r="CX48" s="60"/>
    </row>
    <row r="49" spans="2:102" s="29" customFormat="1" ht="24.9" customHeight="1" x14ac:dyDescent="0.5">
      <c r="B49" s="142">
        <v>23</v>
      </c>
      <c r="C49" s="144"/>
      <c r="D49" s="145"/>
      <c r="E49" s="72" t="str">
        <f t="shared" ref="E49" si="620">IF(E50&gt;G50,"○",IF(E50=G50,"△","●"))</f>
        <v>△</v>
      </c>
      <c r="F49" s="73"/>
      <c r="G49" s="73"/>
      <c r="H49" s="73" t="str">
        <f>IF(H50&gt;J50,"○",IF(H50=J50,"△","●"))</f>
        <v>△</v>
      </c>
      <c r="I49" s="73"/>
      <c r="J49" s="73"/>
      <c r="K49" s="73" t="str">
        <f t="shared" ref="K49" si="621">IF(K50&gt;M50,"○",IF(K50=M50,"△","●"))</f>
        <v>△</v>
      </c>
      <c r="L49" s="73"/>
      <c r="M49" s="73"/>
      <c r="N49" s="73" t="str">
        <f>IF(N50&gt;P50,"○",IF(N50=P50,"△","●"))</f>
        <v>△</v>
      </c>
      <c r="O49" s="73"/>
      <c r="P49" s="73"/>
      <c r="Q49" s="73" t="str">
        <f t="shared" ref="Q49" si="622">IF(Q50&gt;S50,"○",IF(Q50=S50,"△","●"))</f>
        <v>△</v>
      </c>
      <c r="R49" s="73"/>
      <c r="S49" s="73"/>
      <c r="T49" s="73" t="str">
        <f t="shared" ref="T49" si="623">IF(T50&gt;V50,"○",IF(T50=V50,"△","●"))</f>
        <v>△</v>
      </c>
      <c r="U49" s="73"/>
      <c r="V49" s="73"/>
      <c r="W49" s="73" t="str">
        <f t="shared" ref="W49" si="624">IF(W50&gt;Y50,"○",IF(W50=Y50,"△","●"))</f>
        <v>△</v>
      </c>
      <c r="X49" s="73"/>
      <c r="Y49" s="73"/>
      <c r="Z49" s="73" t="str">
        <f t="shared" ref="Z49" si="625">IF(Z50&gt;AB50,"○",IF(Z50=AB50,"△","●"))</f>
        <v>△</v>
      </c>
      <c r="AA49" s="73"/>
      <c r="AB49" s="73"/>
      <c r="AC49" s="73" t="str">
        <f>IF(AC50&gt;AE50,"○",IF(AC50=AE50,"△","●"))</f>
        <v>△</v>
      </c>
      <c r="AD49" s="73"/>
      <c r="AE49" s="73"/>
      <c r="AF49" s="73" t="str">
        <f t="shared" ref="AF49" si="626">IF(AF50&gt;AH50,"○",IF(AF50=AH50,"△","●"))</f>
        <v>△</v>
      </c>
      <c r="AG49" s="73"/>
      <c r="AH49" s="141"/>
      <c r="AI49" s="96" t="str">
        <f t="shared" ref="AI49" si="627">IF(AI50&gt;AK50,"○",IF(AI50=AK50,"△","●"))</f>
        <v>△</v>
      </c>
      <c r="AJ49" s="73"/>
      <c r="AK49" s="73"/>
      <c r="AL49" s="73" t="str">
        <f>IF(AL50&gt;AN50,"○",IF(AL50=AN50,"△","●"))</f>
        <v>△</v>
      </c>
      <c r="AM49" s="73"/>
      <c r="AN49" s="73"/>
      <c r="AO49" s="73" t="str">
        <f t="shared" ref="AO49" si="628">IF(AO50&gt;AQ50,"○",IF(AO50=AQ50,"△","●"))</f>
        <v>△</v>
      </c>
      <c r="AP49" s="73"/>
      <c r="AQ49" s="73"/>
      <c r="AR49" s="73" t="str">
        <f t="shared" ref="AR49" si="629">IF(AR50&gt;AT50,"○",IF(AR50=AT50,"△","●"))</f>
        <v>△</v>
      </c>
      <c r="AS49" s="73"/>
      <c r="AT49" s="73"/>
      <c r="AU49" s="73" t="str">
        <f t="shared" ref="AU49" si="630">IF(AU50&gt;AW50,"○",IF(AU50=AW50,"△","●"))</f>
        <v>△</v>
      </c>
      <c r="AV49" s="73"/>
      <c r="AW49" s="73"/>
      <c r="AX49" s="73" t="str">
        <f t="shared" ref="AX49" si="631">IF(AX50&gt;AZ50,"○",IF(AX50=AZ50,"△","●"))</f>
        <v>△</v>
      </c>
      <c r="AY49" s="73"/>
      <c r="AZ49" s="73"/>
      <c r="BA49" s="73" t="str">
        <f t="shared" ref="BA49" si="632">IF(BA50&gt;BC50,"○",IF(BA50=BC50,"△","●"))</f>
        <v>△</v>
      </c>
      <c r="BB49" s="73"/>
      <c r="BC49" s="73"/>
      <c r="BD49" s="73" t="str">
        <f t="shared" ref="BD49" si="633">IF(BD50&gt;BF50,"○",IF(BD50=BF50,"△","●"))</f>
        <v>△</v>
      </c>
      <c r="BE49" s="73"/>
      <c r="BF49" s="73"/>
      <c r="BG49" s="73" t="str">
        <f t="shared" ref="BG49" si="634">IF(BG50&gt;BI50,"○",IF(BG50=BI50,"△","●"))</f>
        <v>△</v>
      </c>
      <c r="BH49" s="73"/>
      <c r="BI49" s="73"/>
      <c r="BJ49" s="73" t="str">
        <f>IF(BJ50&gt;BL50,"○",IF(BJ50=BL50,"△","●"))</f>
        <v>△</v>
      </c>
      <c r="BK49" s="73"/>
      <c r="BL49" s="141"/>
      <c r="BM49" s="96" t="str">
        <f t="shared" ref="BM49" si="635">IF(BM50&gt;BO50,"○",IF(BM50=BO50,"△","●"))</f>
        <v>△</v>
      </c>
      <c r="BN49" s="73"/>
      <c r="BO49" s="73"/>
      <c r="BP49" s="73" t="str">
        <f>IF(BP50&gt;BR50,"○",IF(BP50=BR50,"△","●"))</f>
        <v>△</v>
      </c>
      <c r="BQ49" s="73"/>
      <c r="BR49" s="73"/>
      <c r="BS49" s="53"/>
      <c r="BT49" s="53"/>
      <c r="BU49" s="53"/>
      <c r="BV49" s="73" t="str">
        <f t="shared" ref="BV49" si="636">IF(BV50&gt;BX50,"○",IF(BV50=BX50,"△","●"))</f>
        <v>△</v>
      </c>
      <c r="BW49" s="73"/>
      <c r="BX49" s="73"/>
      <c r="BY49" s="73" t="str">
        <f t="shared" ref="BY49" si="637">IF(BY50&gt;CA50,"○",IF(BY50=CA50,"△","●"))</f>
        <v>△</v>
      </c>
      <c r="BZ49" s="73"/>
      <c r="CA49" s="73"/>
      <c r="CB49" s="73" t="str">
        <f t="shared" ref="CB49" si="638">IF(CB50&gt;CD50,"○",IF(CB50=CD50,"△","●"))</f>
        <v>△</v>
      </c>
      <c r="CC49" s="73"/>
      <c r="CD49" s="73"/>
      <c r="CE49" s="73" t="str">
        <f t="shared" ref="CE49" si="639">IF(CE50&gt;CG50,"○",IF(CE50=CG50,"△","●"))</f>
        <v>△</v>
      </c>
      <c r="CF49" s="73"/>
      <c r="CG49" s="73"/>
      <c r="CH49" s="73" t="str">
        <f t="shared" ref="CH49" si="640">IF(CH50&gt;CJ50,"○",IF(CH50=CJ50,"△","●"))</f>
        <v>△</v>
      </c>
      <c r="CI49" s="73"/>
      <c r="CJ49" s="73"/>
      <c r="CK49" s="73" t="str">
        <f t="shared" ref="CK49" si="641">IF(CK50&gt;CM50,"○",IF(CK50=CM50,"△","●"))</f>
        <v>△</v>
      </c>
      <c r="CL49" s="73"/>
      <c r="CM49" s="73"/>
      <c r="CN49" s="73" t="str">
        <f t="shared" ref="CN49" si="642">IF(CN50&gt;CP50,"○",IF(CN50=CP50,"△","●"))</f>
        <v>△</v>
      </c>
      <c r="CO49" s="73"/>
      <c r="CP49" s="141"/>
      <c r="CQ49" s="140">
        <f>COUNTIF(E49:CP49,"○")</f>
        <v>0</v>
      </c>
      <c r="CR49" s="138">
        <f>COUNTIF(E49:CP49,"△")</f>
        <v>29</v>
      </c>
      <c r="CS49" s="138">
        <f>COUNTIF(E49:CP49,"●")</f>
        <v>0</v>
      </c>
      <c r="CT49" s="138">
        <f t="shared" ref="CT49" si="643">CQ49*3+CR49*1</f>
        <v>29</v>
      </c>
      <c r="CU49" s="137">
        <f t="shared" ref="CU49" si="644">SUM(E50,H50,K50,N50,Q50,T50,W50,Z50,AC50,AF50,AI50,AL50,AO50,AR50,AU50,AX50,BA50,BD50,BG50,BJ50,BM50,BP50,BS50,BV50,BY50,CB50,CE50,CH50,CK50,CN50)</f>
        <v>0</v>
      </c>
      <c r="CV49" s="137">
        <f t="shared" ref="CV49" si="645">SUM(G50,J50,M50,P50,S50,V50,Y50,AB50,AE50,AH50,AK50,AN50,AQ50,AT50,AW50,AZ50,BC50,BF50,BI50,BL50,BO50,BR50,BU50,BX50,CA50,CD50,CG50,CJ50,CM50,CP50)</f>
        <v>0</v>
      </c>
      <c r="CW49" s="139">
        <f t="shared" ref="CW49" si="646">CU49-CV49</f>
        <v>0</v>
      </c>
      <c r="CX49" s="60">
        <f>IFERROR(_xlfn.RANK.EQ(CT49,$CT$5:$CT$64),"")</f>
        <v>1</v>
      </c>
    </row>
    <row r="50" spans="2:102" s="29" customFormat="1" ht="24.9" customHeight="1" x14ac:dyDescent="0.5">
      <c r="B50" s="143"/>
      <c r="C50" s="144"/>
      <c r="D50" s="145"/>
      <c r="E50" s="24" t="str">
        <f>IF(BU6="","",BU6)</f>
        <v/>
      </c>
      <c r="F50" s="7" t="s">
        <v>1</v>
      </c>
      <c r="G50" s="7" t="str">
        <f>IF(BS6="","",BS6)</f>
        <v/>
      </c>
      <c r="H50" s="7" t="str">
        <f>IF(BU8="","",BU8)</f>
        <v/>
      </c>
      <c r="I50" s="7" t="s">
        <v>1</v>
      </c>
      <c r="J50" s="7" t="str">
        <f>IF(BS8="","",BS8)</f>
        <v/>
      </c>
      <c r="K50" s="7" t="str">
        <f>IF(BU10="","",BU10)</f>
        <v/>
      </c>
      <c r="L50" s="7" t="s">
        <v>1</v>
      </c>
      <c r="M50" s="7" t="str">
        <f>IF(BS10="","",BS10)</f>
        <v/>
      </c>
      <c r="N50" s="7" t="str">
        <f>IF(BU12="","",BU12)</f>
        <v/>
      </c>
      <c r="O50" s="7" t="s">
        <v>1</v>
      </c>
      <c r="P50" s="7" t="str">
        <f>IF(BS12="","",BS12)</f>
        <v/>
      </c>
      <c r="Q50" s="7" t="str">
        <f>IF(BU14="","",BU14)</f>
        <v/>
      </c>
      <c r="R50" s="7" t="s">
        <v>1</v>
      </c>
      <c r="S50" s="7" t="str">
        <f>IF(BS14="","",BS14)</f>
        <v/>
      </c>
      <c r="T50" s="7" t="str">
        <f>IF(BU16="","",BU16)</f>
        <v/>
      </c>
      <c r="U50" s="7" t="s">
        <v>1</v>
      </c>
      <c r="V50" s="7" t="str">
        <f>IF(BS16="","",BS16)</f>
        <v/>
      </c>
      <c r="W50" s="7" t="str">
        <f>IF(BU18="","",BU18)</f>
        <v/>
      </c>
      <c r="X50" s="7" t="s">
        <v>1</v>
      </c>
      <c r="Y50" s="7" t="str">
        <f>IF(BS18="","",BS18)</f>
        <v/>
      </c>
      <c r="Z50" s="7" t="str">
        <f>IF(BU20="","",BU20)</f>
        <v/>
      </c>
      <c r="AA50" s="7" t="s">
        <v>1</v>
      </c>
      <c r="AB50" s="7" t="str">
        <f>IF(BS20="","",BS20)</f>
        <v/>
      </c>
      <c r="AC50" s="7" t="str">
        <f>IF(BU22="","",BU22)</f>
        <v/>
      </c>
      <c r="AD50" s="7" t="s">
        <v>1</v>
      </c>
      <c r="AE50" s="7" t="str">
        <f>IF(BS22="","",BS22)</f>
        <v/>
      </c>
      <c r="AF50" s="7" t="str">
        <f>IF(BU24="","",BU24)</f>
        <v/>
      </c>
      <c r="AG50" s="7" t="s">
        <v>1</v>
      </c>
      <c r="AH50" s="21" t="str">
        <f>IF(BS24="","",BS24)</f>
        <v/>
      </c>
      <c r="AI50" s="17" t="str">
        <f>IF(BU26="","",BU26)</f>
        <v/>
      </c>
      <c r="AJ50" s="7" t="s">
        <v>1</v>
      </c>
      <c r="AK50" s="7" t="str">
        <f>IF(BS26="","",BS26)</f>
        <v/>
      </c>
      <c r="AL50" s="7" t="str">
        <f>IF(BU28="","",BU28)</f>
        <v/>
      </c>
      <c r="AM50" s="7" t="s">
        <v>1</v>
      </c>
      <c r="AN50" s="7" t="str">
        <f>IF(BS28="","",BS28)</f>
        <v/>
      </c>
      <c r="AO50" s="7" t="str">
        <f>IF(BU30="","",BU30)</f>
        <v/>
      </c>
      <c r="AP50" s="7" t="s">
        <v>1</v>
      </c>
      <c r="AQ50" s="7" t="str">
        <f>IF(BS30="","",BS30)</f>
        <v/>
      </c>
      <c r="AR50" s="7" t="str">
        <f>IF(BU32="","",BU32)</f>
        <v/>
      </c>
      <c r="AS50" s="7" t="s">
        <v>1</v>
      </c>
      <c r="AT50" s="7" t="str">
        <f>IF(BS32="","",BS32)</f>
        <v/>
      </c>
      <c r="AU50" s="7" t="str">
        <f>IF(BU34="","",BU34)</f>
        <v/>
      </c>
      <c r="AV50" s="7" t="s">
        <v>1</v>
      </c>
      <c r="AW50" s="7" t="str">
        <f>IF(BS34="","",BS34)</f>
        <v/>
      </c>
      <c r="AX50" s="7" t="str">
        <f>IF(BU36="","",BU36)</f>
        <v/>
      </c>
      <c r="AY50" s="7" t="s">
        <v>1</v>
      </c>
      <c r="AZ50" s="7" t="str">
        <f>IF(BS36="","",BS36)</f>
        <v/>
      </c>
      <c r="BA50" s="7" t="str">
        <f>IF(BU38="","",BU38)</f>
        <v/>
      </c>
      <c r="BB50" s="7" t="s">
        <v>1</v>
      </c>
      <c r="BC50" s="7" t="str">
        <f>IF(BS38="","",BS38)</f>
        <v/>
      </c>
      <c r="BD50" s="7" t="str">
        <f>IF(BU40="","",BU40)</f>
        <v/>
      </c>
      <c r="BE50" s="7" t="s">
        <v>1</v>
      </c>
      <c r="BF50" s="7" t="str">
        <f>IF(BS40="","",BS40)</f>
        <v/>
      </c>
      <c r="BG50" s="7" t="str">
        <f>IF(BU42="","",BU42)</f>
        <v/>
      </c>
      <c r="BH50" s="7" t="s">
        <v>1</v>
      </c>
      <c r="BI50" s="7" t="str">
        <f>IF(BS42="","",BS42)</f>
        <v/>
      </c>
      <c r="BJ50" s="7" t="str">
        <f>IF(BU44="","",BU44)</f>
        <v/>
      </c>
      <c r="BK50" s="7" t="s">
        <v>1</v>
      </c>
      <c r="BL50" s="21" t="str">
        <f>IF(BS44="","",BS44)</f>
        <v/>
      </c>
      <c r="BM50" s="17" t="str">
        <f>IF(BU46="","",BU46)</f>
        <v/>
      </c>
      <c r="BN50" s="7" t="s">
        <v>1</v>
      </c>
      <c r="BO50" s="7" t="str">
        <f>IF(BS46="","",BS46)</f>
        <v/>
      </c>
      <c r="BP50" s="7" t="str">
        <f>IF(BU48="","",BU48)</f>
        <v/>
      </c>
      <c r="BQ50" s="7" t="s">
        <v>1</v>
      </c>
      <c r="BR50" s="7" t="str">
        <f>IF(BS48="","",BS48)</f>
        <v/>
      </c>
      <c r="BS50" s="53"/>
      <c r="BT50" s="53"/>
      <c r="BU50" s="53"/>
      <c r="BV50" s="7"/>
      <c r="BW50" s="7" t="s">
        <v>1</v>
      </c>
      <c r="BX50" s="7"/>
      <c r="BY50" s="7"/>
      <c r="BZ50" s="7" t="s">
        <v>1</v>
      </c>
      <c r="CA50" s="7"/>
      <c r="CB50" s="7"/>
      <c r="CC50" s="7" t="s">
        <v>1</v>
      </c>
      <c r="CD50" s="7"/>
      <c r="CE50" s="7"/>
      <c r="CF50" s="7" t="s">
        <v>1</v>
      </c>
      <c r="CG50" s="7"/>
      <c r="CH50" s="7"/>
      <c r="CI50" s="7" t="s">
        <v>1</v>
      </c>
      <c r="CJ50" s="7"/>
      <c r="CK50" s="7"/>
      <c r="CL50" s="7" t="s">
        <v>1</v>
      </c>
      <c r="CM50" s="7"/>
      <c r="CN50" s="7"/>
      <c r="CO50" s="7" t="s">
        <v>1</v>
      </c>
      <c r="CP50" s="21"/>
      <c r="CQ50" s="140"/>
      <c r="CR50" s="138"/>
      <c r="CS50" s="138"/>
      <c r="CT50" s="138"/>
      <c r="CU50" s="138"/>
      <c r="CV50" s="138"/>
      <c r="CW50" s="139"/>
      <c r="CX50" s="60"/>
    </row>
    <row r="51" spans="2:102" ht="24.9" customHeight="1" x14ac:dyDescent="0.5">
      <c r="B51" s="61">
        <v>24</v>
      </c>
      <c r="C51" s="62"/>
      <c r="D51" s="63"/>
      <c r="E51" s="64" t="str">
        <f t="shared" ref="E51" si="647">IF(E52&gt;G52,"○",IF(E52=G52,"△","●"))</f>
        <v>△</v>
      </c>
      <c r="F51" s="65"/>
      <c r="G51" s="65"/>
      <c r="H51" s="65" t="str">
        <f t="shared" ref="H51" si="648">IF(H52&gt;J52,"○",IF(H52=J52,"△","●"))</f>
        <v>△</v>
      </c>
      <c r="I51" s="65"/>
      <c r="J51" s="65"/>
      <c r="K51" s="65" t="str">
        <f>IF(K52&gt;M52,"○",IF(K52=M52,"△","●"))</f>
        <v>△</v>
      </c>
      <c r="L51" s="65"/>
      <c r="M51" s="65"/>
      <c r="N51" s="65" t="str">
        <f t="shared" ref="N51" si="649">IF(N52&gt;P52,"○",IF(N52=P52,"△","●"))</f>
        <v>△</v>
      </c>
      <c r="O51" s="65"/>
      <c r="P51" s="65"/>
      <c r="Q51" s="65" t="str">
        <f>IF(Q52&gt;S52,"○",IF(Q52=S52,"△","●"))</f>
        <v>△</v>
      </c>
      <c r="R51" s="65"/>
      <c r="S51" s="65"/>
      <c r="T51" s="65" t="str">
        <f t="shared" ref="T51" si="650">IF(T52&gt;V52,"○",IF(T52=V52,"△","●"))</f>
        <v>△</v>
      </c>
      <c r="U51" s="65"/>
      <c r="V51" s="65"/>
      <c r="W51" s="65" t="str">
        <f t="shared" ref="W51" si="651">IF(W52&gt;Y52,"○",IF(W52=Y52,"△","●"))</f>
        <v>△</v>
      </c>
      <c r="X51" s="65"/>
      <c r="Y51" s="65"/>
      <c r="Z51" s="65" t="str">
        <f t="shared" ref="Z51" si="652">IF(Z52&gt;AB52,"○",IF(Z52=AB52,"△","●"))</f>
        <v>△</v>
      </c>
      <c r="AA51" s="65"/>
      <c r="AB51" s="65"/>
      <c r="AC51" s="65" t="str">
        <f t="shared" ref="AC51" si="653">IF(AC52&gt;AE52,"○",IF(AC52=AE52,"△","●"))</f>
        <v>△</v>
      </c>
      <c r="AD51" s="65"/>
      <c r="AE51" s="65"/>
      <c r="AF51" s="65" t="str">
        <f>IF(AF52&gt;AH52,"○",IF(AF52=AH52,"△","●"))</f>
        <v>△</v>
      </c>
      <c r="AG51" s="65"/>
      <c r="AH51" s="136"/>
      <c r="AI51" s="124" t="str">
        <f t="shared" ref="AI51" si="654">IF(AI52&gt;AK52,"○",IF(AI52=AK52,"△","●"))</f>
        <v>△</v>
      </c>
      <c r="AJ51" s="65"/>
      <c r="AK51" s="65"/>
      <c r="AL51" s="65" t="str">
        <f t="shared" ref="AL51" si="655">IF(AL52&gt;AN52,"○",IF(AL52=AN52,"△","●"))</f>
        <v>△</v>
      </c>
      <c r="AM51" s="65"/>
      <c r="AN51" s="65"/>
      <c r="AO51" s="65" t="str">
        <f>IF(AO52&gt;AQ52,"○",IF(AO52=AQ52,"△","●"))</f>
        <v>△</v>
      </c>
      <c r="AP51" s="65"/>
      <c r="AQ51" s="65"/>
      <c r="AR51" s="65" t="str">
        <f t="shared" ref="AR51" si="656">IF(AR52&gt;AT52,"○",IF(AR52=AT52,"△","●"))</f>
        <v>△</v>
      </c>
      <c r="AS51" s="65"/>
      <c r="AT51" s="65"/>
      <c r="AU51" s="65" t="str">
        <f t="shared" ref="AU51" si="657">IF(AU52&gt;AW52,"○",IF(AU52=AW52,"△","●"))</f>
        <v>△</v>
      </c>
      <c r="AV51" s="65"/>
      <c r="AW51" s="65"/>
      <c r="AX51" s="65" t="str">
        <f t="shared" ref="AX51" si="658">IF(AX52&gt;AZ52,"○",IF(AX52=AZ52,"△","●"))</f>
        <v>△</v>
      </c>
      <c r="AY51" s="65"/>
      <c r="AZ51" s="65"/>
      <c r="BA51" s="65" t="str">
        <f t="shared" ref="BA51" si="659">IF(BA52&gt;BC52,"○",IF(BA52=BC52,"△","●"))</f>
        <v>△</v>
      </c>
      <c r="BB51" s="65"/>
      <c r="BC51" s="65"/>
      <c r="BD51" s="65" t="str">
        <f t="shared" ref="BD51" si="660">IF(BD52&gt;BF52,"○",IF(BD52=BF52,"△","●"))</f>
        <v>△</v>
      </c>
      <c r="BE51" s="65"/>
      <c r="BF51" s="65"/>
      <c r="BG51" s="65" t="str">
        <f t="shared" ref="BG51" si="661">IF(BG52&gt;BI52,"○",IF(BG52=BI52,"△","●"))</f>
        <v>△</v>
      </c>
      <c r="BH51" s="65"/>
      <c r="BI51" s="65"/>
      <c r="BJ51" s="65" t="str">
        <f t="shared" ref="BJ51" si="662">IF(BJ52&gt;BL52,"○",IF(BJ52=BL52,"△","●"))</f>
        <v>△</v>
      </c>
      <c r="BK51" s="65"/>
      <c r="BL51" s="136"/>
      <c r="BM51" s="124" t="str">
        <f>IF(BM52&gt;BO52,"○",IF(BM52=BO52,"△","●"))</f>
        <v>△</v>
      </c>
      <c r="BN51" s="65"/>
      <c r="BO51" s="65"/>
      <c r="BP51" s="65" t="str">
        <f t="shared" ref="BP51" si="663">IF(BP52&gt;BR52,"○",IF(BP52=BR52,"△","●"))</f>
        <v>△</v>
      </c>
      <c r="BQ51" s="65"/>
      <c r="BR51" s="65"/>
      <c r="BS51" s="65" t="str">
        <f>IF(BS52&gt;BU52,"○",IF(BS52=BU52,"△","●"))</f>
        <v>△</v>
      </c>
      <c r="BT51" s="65"/>
      <c r="BU51" s="65"/>
      <c r="BV51" s="66"/>
      <c r="BW51" s="66"/>
      <c r="BX51" s="66"/>
      <c r="BY51" s="65" t="str">
        <f t="shared" ref="BY51" si="664">IF(BY52&gt;CA52,"○",IF(BY52=CA52,"△","●"))</f>
        <v>△</v>
      </c>
      <c r="BZ51" s="65"/>
      <c r="CA51" s="65"/>
      <c r="CB51" s="65" t="str">
        <f t="shared" ref="CB51" si="665">IF(CB52&gt;CD52,"○",IF(CB52=CD52,"△","●"))</f>
        <v>△</v>
      </c>
      <c r="CC51" s="65"/>
      <c r="CD51" s="65"/>
      <c r="CE51" s="65" t="str">
        <f t="shared" ref="CE51" si="666">IF(CE52&gt;CG52,"○",IF(CE52=CG52,"△","●"))</f>
        <v>△</v>
      </c>
      <c r="CF51" s="65"/>
      <c r="CG51" s="65"/>
      <c r="CH51" s="65" t="str">
        <f t="shared" ref="CH51" si="667">IF(CH52&gt;CJ52,"○",IF(CH52=CJ52,"△","●"))</f>
        <v>△</v>
      </c>
      <c r="CI51" s="65"/>
      <c r="CJ51" s="65"/>
      <c r="CK51" s="65" t="str">
        <f t="shared" ref="CK51" si="668">IF(CK52&gt;CM52,"○",IF(CK52=CM52,"△","●"))</f>
        <v>△</v>
      </c>
      <c r="CL51" s="65"/>
      <c r="CM51" s="65"/>
      <c r="CN51" s="65" t="str">
        <f t="shared" ref="CN51" si="669">IF(CN52&gt;CP52,"○",IF(CN52=CP52,"△","●"))</f>
        <v>△</v>
      </c>
      <c r="CO51" s="65"/>
      <c r="CP51" s="136"/>
      <c r="CQ51" s="82">
        <f>COUNTIF(E51:CP51,"○")</f>
        <v>0</v>
      </c>
      <c r="CR51" s="77">
        <f>COUNTIF(E51:CP51,"△")</f>
        <v>29</v>
      </c>
      <c r="CS51" s="77">
        <f>COUNTIF(E51:CP51,"●")</f>
        <v>0</v>
      </c>
      <c r="CT51" s="77">
        <f t="shared" ref="CT51" si="670">CQ51*3+CR51*1</f>
        <v>29</v>
      </c>
      <c r="CU51" s="77">
        <f t="shared" ref="CU51" si="671">SUM(E52,H52,K52,N52,Q52,T52,W52,Z52,AC52,AF52,AI52,AL52,AO52,AR52,AU52,AX52,BA52,BD52,BG52,BJ52,BM52,BP52,BS52,BV52,BY52,CB52,CE52,CH52,CK52,CN52)</f>
        <v>0</v>
      </c>
      <c r="CV51" s="77">
        <f t="shared" ref="CV51" si="672">SUM(G52,J52,M52,P52,S52,V52,Y52,AB52,AE52,AH52,AK52,AN52,AQ52,AT52,AW52,AZ52,BC52,BF52,BI52,BL52,BO52,BR52,BU52,BX52,CA52,CD52,CG52,CJ52,CM52,CP52)</f>
        <v>0</v>
      </c>
      <c r="CW51" s="106">
        <f t="shared" ref="CW51" si="673">CU51-CV51</f>
        <v>0</v>
      </c>
      <c r="CX51" s="60">
        <f>IFERROR(_xlfn.RANK.EQ(CT51,$CT$5:$CT$64),"")</f>
        <v>1</v>
      </c>
    </row>
    <row r="52" spans="2:102" ht="24.9" customHeight="1" x14ac:dyDescent="0.5">
      <c r="B52" s="45"/>
      <c r="C52" s="62"/>
      <c r="D52" s="63"/>
      <c r="E52" s="22" t="str">
        <f>IF(BX6="","",BX6)</f>
        <v/>
      </c>
      <c r="F52" s="11" t="s">
        <v>1</v>
      </c>
      <c r="G52" s="11" t="str">
        <f>IF(BV6="","",BV6)</f>
        <v/>
      </c>
      <c r="H52" s="11" t="str">
        <f>IF(BX8="","",BX8)</f>
        <v/>
      </c>
      <c r="I52" s="11" t="s">
        <v>1</v>
      </c>
      <c r="J52" s="11" t="str">
        <f>IF(BV8="","",BV8)</f>
        <v/>
      </c>
      <c r="K52" s="11" t="str">
        <f>IF(BX10="","",BX10)</f>
        <v/>
      </c>
      <c r="L52" s="11" t="s">
        <v>1</v>
      </c>
      <c r="M52" s="11" t="str">
        <f>IF(BV10="","",BV10)</f>
        <v/>
      </c>
      <c r="N52" s="11" t="str">
        <f>IF(BX12="","",BX12)</f>
        <v/>
      </c>
      <c r="O52" s="11" t="s">
        <v>1</v>
      </c>
      <c r="P52" s="11" t="str">
        <f>IF(BV12="","",BV12)</f>
        <v/>
      </c>
      <c r="Q52" s="11" t="str">
        <f>IF(BX14="","",BX14)</f>
        <v/>
      </c>
      <c r="R52" s="11" t="s">
        <v>1</v>
      </c>
      <c r="S52" s="11" t="str">
        <f>IF(BV14="","",BV14)</f>
        <v/>
      </c>
      <c r="T52" s="11" t="str">
        <f>IF(BX16="","",BX16)</f>
        <v/>
      </c>
      <c r="U52" s="11" t="s">
        <v>1</v>
      </c>
      <c r="V52" s="11" t="str">
        <f>IF(BV16="","",BV16)</f>
        <v/>
      </c>
      <c r="W52" s="11" t="str">
        <f>IF(BX18="","",BX18)</f>
        <v/>
      </c>
      <c r="X52" s="11" t="s">
        <v>1</v>
      </c>
      <c r="Y52" s="11" t="str">
        <f>IF(BV18="","",BV18)</f>
        <v/>
      </c>
      <c r="Z52" s="11" t="str">
        <f>IF(BX20="","",BX20)</f>
        <v/>
      </c>
      <c r="AA52" s="11" t="s">
        <v>1</v>
      </c>
      <c r="AB52" s="11" t="str">
        <f>IF(BV20="","",BV20)</f>
        <v/>
      </c>
      <c r="AC52" s="11" t="str">
        <f>IF(BX22="","",BX22)</f>
        <v/>
      </c>
      <c r="AD52" s="11" t="s">
        <v>1</v>
      </c>
      <c r="AE52" s="11" t="str">
        <f>IF(BV22="","",BV22)</f>
        <v/>
      </c>
      <c r="AF52" s="11" t="str">
        <f>IF(BX24="","",BX24)</f>
        <v/>
      </c>
      <c r="AG52" s="11" t="s">
        <v>1</v>
      </c>
      <c r="AH52" s="23" t="str">
        <f>IF(BV24="","",BV24)</f>
        <v/>
      </c>
      <c r="AI52" s="18" t="str">
        <f>IF(BX26="","",BX26)</f>
        <v/>
      </c>
      <c r="AJ52" s="11" t="s">
        <v>1</v>
      </c>
      <c r="AK52" s="11" t="str">
        <f>IF(BV26="","",BV26)</f>
        <v/>
      </c>
      <c r="AL52" s="11" t="str">
        <f>IF(BX28="","",BX28)</f>
        <v/>
      </c>
      <c r="AM52" s="11" t="s">
        <v>1</v>
      </c>
      <c r="AN52" s="11" t="str">
        <f>IF(BV28="","",BV28)</f>
        <v/>
      </c>
      <c r="AO52" s="11" t="str">
        <f>IF(BX30="","",BX30)</f>
        <v/>
      </c>
      <c r="AP52" s="11" t="s">
        <v>1</v>
      </c>
      <c r="AQ52" s="11" t="str">
        <f>IF(BV30="","",BV30)</f>
        <v/>
      </c>
      <c r="AR52" s="11" t="str">
        <f>IF(BX32="","",BX32)</f>
        <v/>
      </c>
      <c r="AS52" s="11" t="s">
        <v>1</v>
      </c>
      <c r="AT52" s="11" t="str">
        <f>IF(BV32="","",BV32)</f>
        <v/>
      </c>
      <c r="AU52" s="11" t="str">
        <f>IF(BX34="","",BX34)</f>
        <v/>
      </c>
      <c r="AV52" s="11" t="s">
        <v>1</v>
      </c>
      <c r="AW52" s="11" t="str">
        <f>IF(BV34="","",BV34)</f>
        <v/>
      </c>
      <c r="AX52" s="11" t="str">
        <f>IF(BX36="","",BX36)</f>
        <v/>
      </c>
      <c r="AY52" s="11" t="s">
        <v>1</v>
      </c>
      <c r="AZ52" s="11" t="str">
        <f>IF(BV36="","",BV36)</f>
        <v/>
      </c>
      <c r="BA52" s="11" t="str">
        <f>IF(BX38="","",BX38)</f>
        <v/>
      </c>
      <c r="BB52" s="11" t="s">
        <v>1</v>
      </c>
      <c r="BC52" s="11" t="str">
        <f>IF(BV38="","",BV38)</f>
        <v/>
      </c>
      <c r="BD52" s="11" t="str">
        <f>IF(BX40="","",BX40)</f>
        <v/>
      </c>
      <c r="BE52" s="11" t="s">
        <v>1</v>
      </c>
      <c r="BF52" s="11" t="str">
        <f>IF(BV40="","",BV40)</f>
        <v/>
      </c>
      <c r="BG52" s="11" t="str">
        <f>IF(BX42="","",BX42)</f>
        <v/>
      </c>
      <c r="BH52" s="11" t="s">
        <v>1</v>
      </c>
      <c r="BI52" s="11" t="str">
        <f>IF(BV42="","",BV42)</f>
        <v/>
      </c>
      <c r="BJ52" s="11" t="str">
        <f>IF(BX44="","",BX44)</f>
        <v/>
      </c>
      <c r="BK52" s="11" t="s">
        <v>1</v>
      </c>
      <c r="BL52" s="23" t="str">
        <f>IF(BV44="","",BV44)</f>
        <v/>
      </c>
      <c r="BM52" s="18" t="str">
        <f>IF(BX46="","",BX46)</f>
        <v/>
      </c>
      <c r="BN52" s="11" t="s">
        <v>1</v>
      </c>
      <c r="BO52" s="11" t="str">
        <f>IF(BV46="","",BV46)</f>
        <v/>
      </c>
      <c r="BP52" s="11" t="str">
        <f>IF(BX48="","",BX48)</f>
        <v/>
      </c>
      <c r="BQ52" s="11" t="s">
        <v>1</v>
      </c>
      <c r="BR52" s="11" t="str">
        <f>IF(BV48="","",BV48)</f>
        <v/>
      </c>
      <c r="BS52" s="11" t="str">
        <f>IF(BX50="","",BX50)</f>
        <v/>
      </c>
      <c r="BT52" s="11" t="s">
        <v>1</v>
      </c>
      <c r="BU52" s="11" t="str">
        <f>IF(BV50="","",BV50)</f>
        <v/>
      </c>
      <c r="BV52" s="66"/>
      <c r="BW52" s="66"/>
      <c r="BX52" s="66"/>
      <c r="BY52" s="11"/>
      <c r="BZ52" s="11" t="s">
        <v>1</v>
      </c>
      <c r="CA52" s="11"/>
      <c r="CB52" s="11"/>
      <c r="CC52" s="11" t="s">
        <v>1</v>
      </c>
      <c r="CD52" s="11"/>
      <c r="CE52" s="11"/>
      <c r="CF52" s="11" t="s">
        <v>1</v>
      </c>
      <c r="CG52" s="11"/>
      <c r="CH52" s="11"/>
      <c r="CI52" s="11" t="s">
        <v>1</v>
      </c>
      <c r="CJ52" s="11"/>
      <c r="CK52" s="11"/>
      <c r="CL52" s="11" t="s">
        <v>1</v>
      </c>
      <c r="CM52" s="11"/>
      <c r="CN52" s="11"/>
      <c r="CO52" s="11" t="s">
        <v>1</v>
      </c>
      <c r="CP52" s="23"/>
      <c r="CQ52" s="82"/>
      <c r="CR52" s="77"/>
      <c r="CS52" s="77"/>
      <c r="CT52" s="77"/>
      <c r="CU52" s="77"/>
      <c r="CV52" s="77"/>
      <c r="CW52" s="106"/>
      <c r="CX52" s="60"/>
    </row>
    <row r="53" spans="2:102" s="29" customFormat="1" ht="24.9" customHeight="1" x14ac:dyDescent="0.5">
      <c r="B53" s="142">
        <v>25</v>
      </c>
      <c r="C53" s="144"/>
      <c r="D53" s="145"/>
      <c r="E53" s="72" t="str">
        <f t="shared" ref="E53" si="674">IF(E54&gt;G54,"○",IF(E54=G54,"△","●"))</f>
        <v>△</v>
      </c>
      <c r="F53" s="73"/>
      <c r="G53" s="73"/>
      <c r="H53" s="73" t="str">
        <f t="shared" ref="H53" si="675">IF(H54&gt;J54,"○",IF(H54=J54,"△","●"))</f>
        <v>△</v>
      </c>
      <c r="I53" s="73"/>
      <c r="J53" s="73"/>
      <c r="K53" s="73" t="str">
        <f t="shared" ref="K53" si="676">IF(K54&gt;M54,"○",IF(K54=M54,"△","●"))</f>
        <v>△</v>
      </c>
      <c r="L53" s="73"/>
      <c r="M53" s="73"/>
      <c r="N53" s="73" t="str">
        <f>IF(N54&gt;P54,"○",IF(N54=P54,"△","●"))</f>
        <v>△</v>
      </c>
      <c r="O53" s="73"/>
      <c r="P53" s="73"/>
      <c r="Q53" s="73" t="str">
        <f t="shared" ref="Q53" si="677">IF(Q54&gt;S54,"○",IF(Q54=S54,"△","●"))</f>
        <v>△</v>
      </c>
      <c r="R53" s="73"/>
      <c r="S53" s="73"/>
      <c r="T53" s="73" t="str">
        <f>IF(T54&gt;V54,"○",IF(T54=V54,"△","●"))</f>
        <v>△</v>
      </c>
      <c r="U53" s="73"/>
      <c r="V53" s="73"/>
      <c r="W53" s="73" t="str">
        <f t="shared" ref="W53" si="678">IF(W54&gt;Y54,"○",IF(W54=Y54,"△","●"))</f>
        <v>△</v>
      </c>
      <c r="X53" s="73"/>
      <c r="Y53" s="73"/>
      <c r="Z53" s="73" t="str">
        <f t="shared" ref="Z53" si="679">IF(Z54&gt;AB54,"○",IF(Z54=AB54,"△","●"))</f>
        <v>△</v>
      </c>
      <c r="AA53" s="73"/>
      <c r="AB53" s="73"/>
      <c r="AC53" s="73" t="str">
        <f t="shared" ref="AC53" si="680">IF(AC54&gt;AE54,"○",IF(AC54=AE54,"△","●"))</f>
        <v>△</v>
      </c>
      <c r="AD53" s="73"/>
      <c r="AE53" s="73"/>
      <c r="AF53" s="73" t="str">
        <f t="shared" ref="AF53" si="681">IF(AF54&gt;AH54,"○",IF(AF54=AH54,"△","●"))</f>
        <v>△</v>
      </c>
      <c r="AG53" s="73"/>
      <c r="AH53" s="141"/>
      <c r="AI53" s="96" t="str">
        <f>IF(AI54&gt;AK54,"○",IF(AI54=AK54,"△","●"))</f>
        <v>△</v>
      </c>
      <c r="AJ53" s="73"/>
      <c r="AK53" s="73"/>
      <c r="AL53" s="73" t="str">
        <f t="shared" ref="AL53" si="682">IF(AL54&gt;AN54,"○",IF(AL54=AN54,"△","●"))</f>
        <v>△</v>
      </c>
      <c r="AM53" s="73"/>
      <c r="AN53" s="73"/>
      <c r="AO53" s="73" t="str">
        <f t="shared" ref="AO53" si="683">IF(AO54&gt;AQ54,"○",IF(AO54=AQ54,"△","●"))</f>
        <v>△</v>
      </c>
      <c r="AP53" s="73"/>
      <c r="AQ53" s="73"/>
      <c r="AR53" s="73" t="str">
        <f>IF(AR54&gt;AT54,"○",IF(AR54=AT54,"△","●"))</f>
        <v>△</v>
      </c>
      <c r="AS53" s="73"/>
      <c r="AT53" s="73"/>
      <c r="AU53" s="73" t="str">
        <f t="shared" ref="AU53" si="684">IF(AU54&gt;AW54,"○",IF(AU54=AW54,"△","●"))</f>
        <v>△</v>
      </c>
      <c r="AV53" s="73"/>
      <c r="AW53" s="73"/>
      <c r="AX53" s="73" t="str">
        <f t="shared" ref="AX53" si="685">IF(AX54&gt;AZ54,"○",IF(AX54=AZ54,"△","●"))</f>
        <v>△</v>
      </c>
      <c r="AY53" s="73"/>
      <c r="AZ53" s="73"/>
      <c r="BA53" s="73" t="str">
        <f t="shared" ref="BA53" si="686">IF(BA54&gt;BC54,"○",IF(BA54=BC54,"△","●"))</f>
        <v>△</v>
      </c>
      <c r="BB53" s="73"/>
      <c r="BC53" s="73"/>
      <c r="BD53" s="73" t="str">
        <f t="shared" ref="BD53" si="687">IF(BD54&gt;BF54,"○",IF(BD54=BF54,"△","●"))</f>
        <v>△</v>
      </c>
      <c r="BE53" s="73"/>
      <c r="BF53" s="73"/>
      <c r="BG53" s="73" t="str">
        <f t="shared" ref="BG53" si="688">IF(BG54&gt;BI54,"○",IF(BG54=BI54,"△","●"))</f>
        <v>△</v>
      </c>
      <c r="BH53" s="73"/>
      <c r="BI53" s="73"/>
      <c r="BJ53" s="73" t="str">
        <f t="shared" ref="BJ53" si="689">IF(BJ54&gt;BL54,"○",IF(BJ54=BL54,"△","●"))</f>
        <v>△</v>
      </c>
      <c r="BK53" s="73"/>
      <c r="BL53" s="141"/>
      <c r="BM53" s="96" t="str">
        <f t="shared" ref="BM53" si="690">IF(BM54&gt;BO54,"○",IF(BM54=BO54,"△","●"))</f>
        <v>△</v>
      </c>
      <c r="BN53" s="73"/>
      <c r="BO53" s="73"/>
      <c r="BP53" s="73" t="str">
        <f>IF(BP54&gt;BR54,"○",IF(BP54=BR54,"△","●"))</f>
        <v>△</v>
      </c>
      <c r="BQ53" s="73"/>
      <c r="BR53" s="73"/>
      <c r="BS53" s="73" t="str">
        <f t="shared" ref="BS53" si="691">IF(BS54&gt;BU54,"○",IF(BS54=BU54,"△","●"))</f>
        <v>△</v>
      </c>
      <c r="BT53" s="73"/>
      <c r="BU53" s="73"/>
      <c r="BV53" s="73" t="str">
        <f>IF(BV54&gt;BX54,"○",IF(BV54=BX54,"△","●"))</f>
        <v>△</v>
      </c>
      <c r="BW53" s="73"/>
      <c r="BX53" s="73"/>
      <c r="BY53" s="53"/>
      <c r="BZ53" s="53"/>
      <c r="CA53" s="53"/>
      <c r="CB53" s="73" t="str">
        <f>IF(CB54&gt;CD54,"○",IF(CB54=CD54,"△","●"))</f>
        <v>△</v>
      </c>
      <c r="CC53" s="73"/>
      <c r="CD53" s="73"/>
      <c r="CE53" s="73" t="str">
        <f t="shared" ref="CE53" si="692">IF(CE54&gt;CG54,"○",IF(CE54=CG54,"△","●"))</f>
        <v>△</v>
      </c>
      <c r="CF53" s="73"/>
      <c r="CG53" s="73"/>
      <c r="CH53" s="73" t="str">
        <f t="shared" ref="CH53" si="693">IF(CH54&gt;CJ54,"○",IF(CH54=CJ54,"△","●"))</f>
        <v>△</v>
      </c>
      <c r="CI53" s="73"/>
      <c r="CJ53" s="73"/>
      <c r="CK53" s="73" t="str">
        <f t="shared" ref="CK53" si="694">IF(CK54&gt;CM54,"○",IF(CK54=CM54,"△","●"))</f>
        <v>△</v>
      </c>
      <c r="CL53" s="73"/>
      <c r="CM53" s="73"/>
      <c r="CN53" s="73" t="str">
        <f>IF(CN54&gt;CP54,"○",IF(CN54=CP54,"△","●"))</f>
        <v>△</v>
      </c>
      <c r="CO53" s="73"/>
      <c r="CP53" s="141"/>
      <c r="CQ53" s="140">
        <f>COUNTIF(E53:CP53,"○")</f>
        <v>0</v>
      </c>
      <c r="CR53" s="138">
        <f>COUNTIF(E53:CP53,"△")</f>
        <v>29</v>
      </c>
      <c r="CS53" s="138">
        <f>COUNTIF(E53:CP53,"●")</f>
        <v>0</v>
      </c>
      <c r="CT53" s="138">
        <f t="shared" ref="CT53" si="695">CQ53*3+CR53*1</f>
        <v>29</v>
      </c>
      <c r="CU53" s="137">
        <f t="shared" ref="CU53" si="696">SUM(E54,H54,K54,N54,Q54,T54,W54,Z54,AC54,AF54,AI54,AL54,AO54,AR54,AU54,AX54,BA54,BD54,BG54,BJ54,BM54,BP54,BS54,BV54,BY54,CB54,CE54,CH54,CK54,CN54)</f>
        <v>0</v>
      </c>
      <c r="CV53" s="137">
        <f t="shared" ref="CV53" si="697">SUM(G54,J54,M54,P54,S54,V54,Y54,AB54,AE54,AH54,AK54,AN54,AQ54,AT54,AW54,AZ54,BC54,BF54,BI54,BL54,BO54,BR54,BU54,BX54,CA54,CD54,CG54,CJ54,CM54,CP54)</f>
        <v>0</v>
      </c>
      <c r="CW53" s="139">
        <f t="shared" ref="CW53" si="698">CU53-CV53</f>
        <v>0</v>
      </c>
      <c r="CX53" s="60">
        <f>IFERROR(_xlfn.RANK.EQ(CT53,$CT$5:$CT$64),"")</f>
        <v>1</v>
      </c>
    </row>
    <row r="54" spans="2:102" s="29" customFormat="1" ht="24.9" customHeight="1" x14ac:dyDescent="0.5">
      <c r="B54" s="143"/>
      <c r="C54" s="144"/>
      <c r="D54" s="145"/>
      <c r="E54" s="24" t="str">
        <f>IF(CA6="","",CA6)</f>
        <v/>
      </c>
      <c r="F54" s="7" t="s">
        <v>1</v>
      </c>
      <c r="G54" s="7" t="str">
        <f>IF(BY6="","",BY6)</f>
        <v/>
      </c>
      <c r="H54" s="7" t="str">
        <f>IF(CA8="","",CA8)</f>
        <v/>
      </c>
      <c r="I54" s="7" t="s">
        <v>1</v>
      </c>
      <c r="J54" s="7" t="str">
        <f>IF(BY8="","",BY8)</f>
        <v/>
      </c>
      <c r="K54" s="7" t="str">
        <f>IF(CA10="","",CA10)</f>
        <v/>
      </c>
      <c r="L54" s="7" t="s">
        <v>1</v>
      </c>
      <c r="M54" s="7" t="str">
        <f>IF(BY10="","",BY10)</f>
        <v/>
      </c>
      <c r="N54" s="7" t="str">
        <f>IF(CA12="","",CA12)</f>
        <v/>
      </c>
      <c r="O54" s="7" t="s">
        <v>1</v>
      </c>
      <c r="P54" s="7" t="str">
        <f>IF(BY12="","",BY12)</f>
        <v/>
      </c>
      <c r="Q54" s="7" t="str">
        <f>IF(CA14="","",CA14)</f>
        <v/>
      </c>
      <c r="R54" s="7" t="s">
        <v>1</v>
      </c>
      <c r="S54" s="7" t="str">
        <f>IF(BY14="","",BY14)</f>
        <v/>
      </c>
      <c r="T54" s="7" t="str">
        <f>IF(CA16="","",CA16)</f>
        <v/>
      </c>
      <c r="U54" s="7" t="s">
        <v>1</v>
      </c>
      <c r="V54" s="7" t="str">
        <f>IF(BY16="","",BY16)</f>
        <v/>
      </c>
      <c r="W54" s="7" t="str">
        <f>IF(CA18="","",CA18)</f>
        <v/>
      </c>
      <c r="X54" s="7" t="s">
        <v>1</v>
      </c>
      <c r="Y54" s="7" t="str">
        <f>IF(BY18="","",BY18)</f>
        <v/>
      </c>
      <c r="Z54" s="7" t="str">
        <f>IF(CA20="","",CA20)</f>
        <v/>
      </c>
      <c r="AA54" s="7" t="s">
        <v>1</v>
      </c>
      <c r="AB54" s="7" t="str">
        <f>IF(BY20="","",BY20)</f>
        <v/>
      </c>
      <c r="AC54" s="7" t="str">
        <f>IF(CA22="","",CA22)</f>
        <v/>
      </c>
      <c r="AD54" s="7" t="s">
        <v>1</v>
      </c>
      <c r="AE54" s="7" t="str">
        <f>IF(BY22="","",BY22)</f>
        <v/>
      </c>
      <c r="AF54" s="7" t="str">
        <f>IF(CA24="","",CA24)</f>
        <v/>
      </c>
      <c r="AG54" s="7" t="s">
        <v>1</v>
      </c>
      <c r="AH54" s="21" t="str">
        <f>IF(BY24="","",BY24)</f>
        <v/>
      </c>
      <c r="AI54" s="17" t="str">
        <f>IF(CA26="","",CA26)</f>
        <v/>
      </c>
      <c r="AJ54" s="7" t="s">
        <v>1</v>
      </c>
      <c r="AK54" s="7" t="str">
        <f>IF(BY26="","",BY26)</f>
        <v/>
      </c>
      <c r="AL54" s="7" t="str">
        <f>IF(CA28="","",CA28)</f>
        <v/>
      </c>
      <c r="AM54" s="7" t="s">
        <v>1</v>
      </c>
      <c r="AN54" s="7" t="str">
        <f>IF(BY28="","",BY28)</f>
        <v/>
      </c>
      <c r="AO54" s="7" t="str">
        <f>IF(CA30="","",CA30)</f>
        <v/>
      </c>
      <c r="AP54" s="7" t="s">
        <v>1</v>
      </c>
      <c r="AQ54" s="7" t="str">
        <f>IF(BY30="","",BY30)</f>
        <v/>
      </c>
      <c r="AR54" s="7" t="str">
        <f>IF(CA32="","",CA32)</f>
        <v/>
      </c>
      <c r="AS54" s="7" t="s">
        <v>1</v>
      </c>
      <c r="AT54" s="7" t="str">
        <f>IF(BY32="","",BY32)</f>
        <v/>
      </c>
      <c r="AU54" s="7" t="str">
        <f>IF(CA34="","",CA34)</f>
        <v/>
      </c>
      <c r="AV54" s="7" t="s">
        <v>1</v>
      </c>
      <c r="AW54" s="7" t="str">
        <f>IF(BY34="","",BY34)</f>
        <v/>
      </c>
      <c r="AX54" s="7" t="str">
        <f>IF(CA36="","",CA36)</f>
        <v/>
      </c>
      <c r="AY54" s="7" t="s">
        <v>1</v>
      </c>
      <c r="AZ54" s="7" t="str">
        <f>IF(BY36="","",BY36)</f>
        <v/>
      </c>
      <c r="BA54" s="7" t="str">
        <f>IF(CA38="","",CA38)</f>
        <v/>
      </c>
      <c r="BB54" s="7" t="s">
        <v>1</v>
      </c>
      <c r="BC54" s="7" t="str">
        <f>IF(BY38="","",BY38)</f>
        <v/>
      </c>
      <c r="BD54" s="7" t="str">
        <f>IF(CA40="","",CA40)</f>
        <v/>
      </c>
      <c r="BE54" s="7" t="s">
        <v>1</v>
      </c>
      <c r="BF54" s="7" t="str">
        <f>IF(BY40="","",BY40)</f>
        <v/>
      </c>
      <c r="BG54" s="7" t="str">
        <f>IF(CA42="","",CA42)</f>
        <v/>
      </c>
      <c r="BH54" s="7" t="s">
        <v>1</v>
      </c>
      <c r="BI54" s="7" t="str">
        <f>IF(BY42="","",BY42)</f>
        <v/>
      </c>
      <c r="BJ54" s="7" t="str">
        <f>IF(CA44="","",CA44)</f>
        <v/>
      </c>
      <c r="BK54" s="7" t="s">
        <v>1</v>
      </c>
      <c r="BL54" s="21" t="str">
        <f>IF(BY44="","",BY44)</f>
        <v/>
      </c>
      <c r="BM54" s="17" t="str">
        <f>IF(CA46="","",CA46)</f>
        <v/>
      </c>
      <c r="BN54" s="7" t="s">
        <v>1</v>
      </c>
      <c r="BO54" s="7" t="str">
        <f>IF(BY46="","",BY46)</f>
        <v/>
      </c>
      <c r="BP54" s="7" t="str">
        <f>IF(CA48="","",CA48)</f>
        <v/>
      </c>
      <c r="BQ54" s="7" t="s">
        <v>1</v>
      </c>
      <c r="BR54" s="7" t="str">
        <f>IF(BY48="","",BY48)</f>
        <v/>
      </c>
      <c r="BS54" s="7" t="str">
        <f>IF(CA50="","",CA50)</f>
        <v/>
      </c>
      <c r="BT54" s="7" t="s">
        <v>1</v>
      </c>
      <c r="BU54" s="7" t="str">
        <f>IF(BY50="","",BY50)</f>
        <v/>
      </c>
      <c r="BV54" s="7" t="str">
        <f>IF(CA52="","",CA52)</f>
        <v/>
      </c>
      <c r="BW54" s="7" t="s">
        <v>1</v>
      </c>
      <c r="BX54" s="7" t="str">
        <f>IF(BY52="","",BY52)</f>
        <v/>
      </c>
      <c r="BY54" s="53"/>
      <c r="BZ54" s="53"/>
      <c r="CA54" s="53"/>
      <c r="CB54" s="7"/>
      <c r="CC54" s="7" t="s">
        <v>1</v>
      </c>
      <c r="CD54" s="7"/>
      <c r="CE54" s="7"/>
      <c r="CF54" s="7" t="s">
        <v>1</v>
      </c>
      <c r="CG54" s="7"/>
      <c r="CH54" s="7"/>
      <c r="CI54" s="7" t="s">
        <v>1</v>
      </c>
      <c r="CJ54" s="7"/>
      <c r="CK54" s="7"/>
      <c r="CL54" s="7" t="s">
        <v>1</v>
      </c>
      <c r="CM54" s="7"/>
      <c r="CN54" s="7"/>
      <c r="CO54" s="7" t="s">
        <v>1</v>
      </c>
      <c r="CP54" s="21"/>
      <c r="CQ54" s="140"/>
      <c r="CR54" s="138"/>
      <c r="CS54" s="138"/>
      <c r="CT54" s="138"/>
      <c r="CU54" s="138"/>
      <c r="CV54" s="138"/>
      <c r="CW54" s="139"/>
      <c r="CX54" s="60"/>
    </row>
    <row r="55" spans="2:102" ht="24.9" customHeight="1" x14ac:dyDescent="0.5">
      <c r="B55" s="61">
        <v>26</v>
      </c>
      <c r="C55" s="62"/>
      <c r="D55" s="63"/>
      <c r="E55" s="64" t="str">
        <f t="shared" ref="E55" si="699">IF(E56&gt;G56,"○",IF(E56=G56,"△","●"))</f>
        <v>△</v>
      </c>
      <c r="F55" s="65"/>
      <c r="G55" s="65"/>
      <c r="H55" s="65" t="str">
        <f t="shared" ref="H55" si="700">IF(H56&gt;J56,"○",IF(H56=J56,"△","●"))</f>
        <v>△</v>
      </c>
      <c r="I55" s="65"/>
      <c r="J55" s="65"/>
      <c r="K55" s="65" t="str">
        <f t="shared" ref="K55" si="701">IF(K56&gt;M56,"○",IF(K56=M56,"△","●"))</f>
        <v>△</v>
      </c>
      <c r="L55" s="65"/>
      <c r="M55" s="65"/>
      <c r="N55" s="65" t="str">
        <f t="shared" ref="N55" si="702">IF(N56&gt;P56,"○",IF(N56=P56,"△","●"))</f>
        <v>△</v>
      </c>
      <c r="O55" s="65"/>
      <c r="P55" s="65"/>
      <c r="Q55" s="65" t="str">
        <f>IF(Q56&gt;S56,"○",IF(Q56=S56,"△","●"))</f>
        <v>△</v>
      </c>
      <c r="R55" s="65"/>
      <c r="S55" s="65"/>
      <c r="T55" s="65" t="str">
        <f t="shared" ref="T55" si="703">IF(T56&gt;V56,"○",IF(T56=V56,"△","●"))</f>
        <v>△</v>
      </c>
      <c r="U55" s="65"/>
      <c r="V55" s="65"/>
      <c r="W55" s="65" t="str">
        <f>IF(W56&gt;Y56,"○",IF(W56=Y56,"△","●"))</f>
        <v>△</v>
      </c>
      <c r="X55" s="65"/>
      <c r="Y55" s="65"/>
      <c r="Z55" s="65" t="str">
        <f t="shared" ref="Z55" si="704">IF(Z56&gt;AB56,"○",IF(Z56=AB56,"△","●"))</f>
        <v>△</v>
      </c>
      <c r="AA55" s="65"/>
      <c r="AB55" s="65"/>
      <c r="AC55" s="65" t="str">
        <f t="shared" ref="AC55" si="705">IF(AC56&gt;AE56,"○",IF(AC56=AE56,"△","●"))</f>
        <v>△</v>
      </c>
      <c r="AD55" s="65"/>
      <c r="AE55" s="65"/>
      <c r="AF55" s="65" t="str">
        <f t="shared" ref="AF55" si="706">IF(AF56&gt;AH56,"○",IF(AF56=AH56,"△","●"))</f>
        <v>△</v>
      </c>
      <c r="AG55" s="65"/>
      <c r="AH55" s="136"/>
      <c r="AI55" s="124" t="str">
        <f t="shared" ref="AI55" si="707">IF(AI56&gt;AK56,"○",IF(AI56=AK56,"△","●"))</f>
        <v>△</v>
      </c>
      <c r="AJ55" s="65"/>
      <c r="AK55" s="65"/>
      <c r="AL55" s="65" t="str">
        <f>IF(AL56&gt;AN56,"○",IF(AL56=AN56,"△","●"))</f>
        <v>△</v>
      </c>
      <c r="AM55" s="65"/>
      <c r="AN55" s="65"/>
      <c r="AO55" s="65" t="str">
        <f t="shared" ref="AO55" si="708">IF(AO56&gt;AQ56,"○",IF(AO56=AQ56,"△","●"))</f>
        <v>△</v>
      </c>
      <c r="AP55" s="65"/>
      <c r="AQ55" s="65"/>
      <c r="AR55" s="65" t="str">
        <f t="shared" ref="AR55" si="709">IF(AR56&gt;AT56,"○",IF(AR56=AT56,"△","●"))</f>
        <v>△</v>
      </c>
      <c r="AS55" s="65"/>
      <c r="AT55" s="65"/>
      <c r="AU55" s="65" t="str">
        <f>IF(AU56&gt;AW56,"○",IF(AU56=AW56,"△","●"))</f>
        <v>△</v>
      </c>
      <c r="AV55" s="65"/>
      <c r="AW55" s="65"/>
      <c r="AX55" s="65" t="str">
        <f t="shared" ref="AX55" si="710">IF(AX56&gt;AZ56,"○",IF(AX56=AZ56,"△","●"))</f>
        <v>△</v>
      </c>
      <c r="AY55" s="65"/>
      <c r="AZ55" s="65"/>
      <c r="BA55" s="65" t="str">
        <f t="shared" ref="BA55" si="711">IF(BA56&gt;BC56,"○",IF(BA56=BC56,"△","●"))</f>
        <v>△</v>
      </c>
      <c r="BB55" s="65"/>
      <c r="BC55" s="65"/>
      <c r="BD55" s="65" t="str">
        <f t="shared" ref="BD55" si="712">IF(BD56&gt;BF56,"○",IF(BD56=BF56,"△","●"))</f>
        <v>△</v>
      </c>
      <c r="BE55" s="65"/>
      <c r="BF55" s="65"/>
      <c r="BG55" s="65" t="str">
        <f t="shared" ref="BG55" si="713">IF(BG56&gt;BI56,"○",IF(BG56=BI56,"△","●"))</f>
        <v>△</v>
      </c>
      <c r="BH55" s="65"/>
      <c r="BI55" s="65"/>
      <c r="BJ55" s="65" t="str">
        <f t="shared" ref="BJ55" si="714">IF(BJ56&gt;BL56,"○",IF(BJ56=BL56,"△","●"))</f>
        <v>△</v>
      </c>
      <c r="BK55" s="65"/>
      <c r="BL55" s="136"/>
      <c r="BM55" s="124" t="str">
        <f t="shared" ref="BM55" si="715">IF(BM56&gt;BO56,"○",IF(BM56=BO56,"△","●"))</f>
        <v>△</v>
      </c>
      <c r="BN55" s="65"/>
      <c r="BO55" s="65"/>
      <c r="BP55" s="65" t="str">
        <f t="shared" ref="BP55" si="716">IF(BP56&gt;BR56,"○",IF(BP56=BR56,"△","●"))</f>
        <v>△</v>
      </c>
      <c r="BQ55" s="65"/>
      <c r="BR55" s="65"/>
      <c r="BS55" s="65" t="str">
        <f>IF(BS56&gt;BU56,"○",IF(BS56=BU56,"△","●"))</f>
        <v>△</v>
      </c>
      <c r="BT55" s="65"/>
      <c r="BU55" s="65"/>
      <c r="BV55" s="65" t="str">
        <f t="shared" ref="BV55" si="717">IF(BV56&gt;BX56,"○",IF(BV56=BX56,"△","●"))</f>
        <v>△</v>
      </c>
      <c r="BW55" s="65"/>
      <c r="BX55" s="65"/>
      <c r="BY55" s="65" t="str">
        <f>IF(BY56&gt;CA56,"○",IF(BY56=CA56,"△","●"))</f>
        <v>△</v>
      </c>
      <c r="BZ55" s="65"/>
      <c r="CA55" s="65"/>
      <c r="CB55" s="66"/>
      <c r="CC55" s="66"/>
      <c r="CD55" s="66"/>
      <c r="CE55" s="65" t="str">
        <f t="shared" ref="CE55" si="718">IF(CE56&gt;CG56,"○",IF(CE56=CG56,"△","●"))</f>
        <v>△</v>
      </c>
      <c r="CF55" s="65"/>
      <c r="CG55" s="65"/>
      <c r="CH55" s="65" t="str">
        <f t="shared" ref="CH55" si="719">IF(CH56&gt;CJ56,"○",IF(CH56=CJ56,"△","●"))</f>
        <v>△</v>
      </c>
      <c r="CI55" s="65"/>
      <c r="CJ55" s="65"/>
      <c r="CK55" s="65" t="str">
        <f t="shared" ref="CK55" si="720">IF(CK56&gt;CM56,"○",IF(CK56=CM56,"△","●"))</f>
        <v>△</v>
      </c>
      <c r="CL55" s="65"/>
      <c r="CM55" s="65"/>
      <c r="CN55" s="65" t="str">
        <f t="shared" ref="CN55" si="721">IF(CN56&gt;CP56,"○",IF(CN56=CP56,"△","●"))</f>
        <v>△</v>
      </c>
      <c r="CO55" s="65"/>
      <c r="CP55" s="136"/>
      <c r="CQ55" s="82">
        <f>COUNTIF(E55:CP55,"○")</f>
        <v>0</v>
      </c>
      <c r="CR55" s="77">
        <f>COUNTIF(E55:CP55,"△")</f>
        <v>29</v>
      </c>
      <c r="CS55" s="77">
        <f>COUNTIF(E55:CP55,"●")</f>
        <v>0</v>
      </c>
      <c r="CT55" s="77">
        <f t="shared" ref="CT55" si="722">CQ55*3+CR55*1</f>
        <v>29</v>
      </c>
      <c r="CU55" s="77">
        <f t="shared" ref="CU55" si="723">SUM(E56,H56,K56,N56,Q56,T56,W56,Z56,AC56,AF56,AI56,AL56,AO56,AR56,AU56,AX56,BA56,BD56,BG56,BJ56,BM56,BP56,BS56,BV56,BY56,CB56,CE56,CH56,CK56,CN56)</f>
        <v>0</v>
      </c>
      <c r="CV55" s="77">
        <f t="shared" ref="CV55" si="724">SUM(G56,J56,M56,P56,S56,V56,Y56,AB56,AE56,AH56,AK56,AN56,AQ56,AT56,AW56,AZ56,BC56,BF56,BI56,BL56,BO56,BR56,BU56,BX56,CA56,CD56,CG56,CJ56,CM56,CP56)</f>
        <v>0</v>
      </c>
      <c r="CW55" s="106">
        <f t="shared" ref="CW55" si="725">CU55-CV55</f>
        <v>0</v>
      </c>
      <c r="CX55" s="60">
        <f>IFERROR(_xlfn.RANK.EQ(CT55,$CT$5:$CT$64),"")</f>
        <v>1</v>
      </c>
    </row>
    <row r="56" spans="2:102" ht="24.9" customHeight="1" x14ac:dyDescent="0.5">
      <c r="B56" s="45"/>
      <c r="C56" s="62"/>
      <c r="D56" s="63"/>
      <c r="E56" s="22" t="str">
        <f>IF(CD6="","",CD6)</f>
        <v/>
      </c>
      <c r="F56" s="11" t="s">
        <v>1</v>
      </c>
      <c r="G56" s="11" t="str">
        <f>IF(CB6="","",CB6)</f>
        <v/>
      </c>
      <c r="H56" s="11" t="str">
        <f>IF(CD8="","",CD8)</f>
        <v/>
      </c>
      <c r="I56" s="11" t="s">
        <v>1</v>
      </c>
      <c r="J56" s="11" t="str">
        <f>IF(CB8="","",CB8)</f>
        <v/>
      </c>
      <c r="K56" s="11" t="str">
        <f>IF(CD10="","",CD10)</f>
        <v/>
      </c>
      <c r="L56" s="11" t="s">
        <v>1</v>
      </c>
      <c r="M56" s="11" t="str">
        <f>IF(CB10="","",CB10)</f>
        <v/>
      </c>
      <c r="N56" s="11" t="str">
        <f>IF(CD12="","",CD12)</f>
        <v/>
      </c>
      <c r="O56" s="11" t="s">
        <v>1</v>
      </c>
      <c r="P56" s="11" t="str">
        <f>IF(CB12="","",CB12)</f>
        <v/>
      </c>
      <c r="Q56" s="11" t="str">
        <f>IF(CD14="","",CD14)</f>
        <v/>
      </c>
      <c r="R56" s="11" t="s">
        <v>1</v>
      </c>
      <c r="S56" s="11" t="str">
        <f>IF(CB14="","",CB14)</f>
        <v/>
      </c>
      <c r="T56" s="11" t="str">
        <f>IF(CD16="","",CD16)</f>
        <v/>
      </c>
      <c r="U56" s="11" t="s">
        <v>1</v>
      </c>
      <c r="V56" s="11" t="str">
        <f>IF(CB16="","",CB16)</f>
        <v/>
      </c>
      <c r="W56" s="11" t="str">
        <f>IF(CD18="","",CD18)</f>
        <v/>
      </c>
      <c r="X56" s="11" t="s">
        <v>1</v>
      </c>
      <c r="Y56" s="11" t="str">
        <f>IF(CB18="","",CB18)</f>
        <v/>
      </c>
      <c r="Z56" s="11" t="str">
        <f>IF(CD20="","",CD20)</f>
        <v/>
      </c>
      <c r="AA56" s="11" t="s">
        <v>1</v>
      </c>
      <c r="AB56" s="11" t="str">
        <f>IF(CB20="","",CB20)</f>
        <v/>
      </c>
      <c r="AC56" s="11" t="str">
        <f>IF(CD22="","",CD22)</f>
        <v/>
      </c>
      <c r="AD56" s="11" t="s">
        <v>1</v>
      </c>
      <c r="AE56" s="11" t="str">
        <f>IF(CB22="","",CB22)</f>
        <v/>
      </c>
      <c r="AF56" s="11" t="str">
        <f>IF(CD24="","",CD24)</f>
        <v/>
      </c>
      <c r="AG56" s="11" t="s">
        <v>1</v>
      </c>
      <c r="AH56" s="23" t="str">
        <f>IF(CB24="","",CB24)</f>
        <v/>
      </c>
      <c r="AI56" s="18" t="str">
        <f>IF(CD26="","",CD26)</f>
        <v/>
      </c>
      <c r="AJ56" s="11" t="s">
        <v>1</v>
      </c>
      <c r="AK56" s="11" t="str">
        <f>IF(CB26="","",CB26)</f>
        <v/>
      </c>
      <c r="AL56" s="11" t="str">
        <f>IF(CD28="","",CD28)</f>
        <v/>
      </c>
      <c r="AM56" s="11" t="s">
        <v>1</v>
      </c>
      <c r="AN56" s="11" t="str">
        <f>IF(CB28="","",CB28)</f>
        <v/>
      </c>
      <c r="AO56" s="11" t="str">
        <f>IF(CD30="","",CD30)</f>
        <v/>
      </c>
      <c r="AP56" s="11" t="s">
        <v>1</v>
      </c>
      <c r="AQ56" s="11" t="str">
        <f>IF(CB30="","",CB30)</f>
        <v/>
      </c>
      <c r="AR56" s="11" t="str">
        <f>IF(CD32="","",CD32)</f>
        <v/>
      </c>
      <c r="AS56" s="11" t="s">
        <v>1</v>
      </c>
      <c r="AT56" s="11" t="str">
        <f>IF(CB32="","",CB32)</f>
        <v/>
      </c>
      <c r="AU56" s="11" t="str">
        <f>IF(CD34="","",CD34)</f>
        <v/>
      </c>
      <c r="AV56" s="11" t="s">
        <v>1</v>
      </c>
      <c r="AW56" s="11" t="str">
        <f>IF(CB34="","",CB34)</f>
        <v/>
      </c>
      <c r="AX56" s="11" t="str">
        <f>IF(CD36="","",CD36)</f>
        <v/>
      </c>
      <c r="AY56" s="11" t="s">
        <v>1</v>
      </c>
      <c r="AZ56" s="11" t="str">
        <f>IF(CB36="","",CB36)</f>
        <v/>
      </c>
      <c r="BA56" s="11" t="str">
        <f>IF(CD38="","",CD38)</f>
        <v/>
      </c>
      <c r="BB56" s="11" t="s">
        <v>1</v>
      </c>
      <c r="BC56" s="11" t="str">
        <f>IF(CB38="","",CB38)</f>
        <v/>
      </c>
      <c r="BD56" s="11" t="str">
        <f>IF(CD40="","",CD40)</f>
        <v/>
      </c>
      <c r="BE56" s="11" t="s">
        <v>1</v>
      </c>
      <c r="BF56" s="11" t="str">
        <f>IF(CB40="","",CB40)</f>
        <v/>
      </c>
      <c r="BG56" s="11" t="str">
        <f>IF(CD42="","",CD42)</f>
        <v/>
      </c>
      <c r="BH56" s="11" t="s">
        <v>1</v>
      </c>
      <c r="BI56" s="11" t="str">
        <f>IF(CB42="","",CB42)</f>
        <v/>
      </c>
      <c r="BJ56" s="11" t="str">
        <f>IF(CD44="","",CD44)</f>
        <v/>
      </c>
      <c r="BK56" s="11" t="s">
        <v>1</v>
      </c>
      <c r="BL56" s="23" t="str">
        <f>IF(CB44="","",CB44)</f>
        <v/>
      </c>
      <c r="BM56" s="18" t="str">
        <f>IF(CD46="","",CD46)</f>
        <v/>
      </c>
      <c r="BN56" s="11" t="s">
        <v>1</v>
      </c>
      <c r="BO56" s="11" t="str">
        <f>IF(CB46="","",CB46)</f>
        <v/>
      </c>
      <c r="BP56" s="11" t="str">
        <f>IF(CD48="","",CD48)</f>
        <v/>
      </c>
      <c r="BQ56" s="11" t="s">
        <v>1</v>
      </c>
      <c r="BR56" s="11" t="str">
        <f>IF(CB48="","",CB48)</f>
        <v/>
      </c>
      <c r="BS56" s="11" t="str">
        <f>IF(CD50="","",CD50)</f>
        <v/>
      </c>
      <c r="BT56" s="11" t="s">
        <v>1</v>
      </c>
      <c r="BU56" s="11" t="str">
        <f>IF(CB50="","",CB50)</f>
        <v/>
      </c>
      <c r="BV56" s="11" t="str">
        <f>IF(CD52="","",CD52)</f>
        <v/>
      </c>
      <c r="BW56" s="11" t="s">
        <v>1</v>
      </c>
      <c r="BX56" s="11" t="str">
        <f>IF(CB52="","",CB52)</f>
        <v/>
      </c>
      <c r="BY56" s="11" t="str">
        <f>IF(CD54="","",CD54)</f>
        <v/>
      </c>
      <c r="BZ56" s="11" t="s">
        <v>1</v>
      </c>
      <c r="CA56" s="11" t="str">
        <f>IF(CB54="","",CB54)</f>
        <v/>
      </c>
      <c r="CB56" s="66"/>
      <c r="CC56" s="66"/>
      <c r="CD56" s="66"/>
      <c r="CE56" s="11"/>
      <c r="CF56" s="11" t="s">
        <v>1</v>
      </c>
      <c r="CG56" s="11"/>
      <c r="CH56" s="11"/>
      <c r="CI56" s="11" t="s">
        <v>1</v>
      </c>
      <c r="CJ56" s="11"/>
      <c r="CK56" s="11"/>
      <c r="CL56" s="11" t="s">
        <v>1</v>
      </c>
      <c r="CM56" s="11"/>
      <c r="CN56" s="11"/>
      <c r="CO56" s="11" t="s">
        <v>1</v>
      </c>
      <c r="CP56" s="23"/>
      <c r="CQ56" s="82"/>
      <c r="CR56" s="77"/>
      <c r="CS56" s="77"/>
      <c r="CT56" s="77"/>
      <c r="CU56" s="77"/>
      <c r="CV56" s="77"/>
      <c r="CW56" s="106"/>
      <c r="CX56" s="60"/>
    </row>
    <row r="57" spans="2:102" s="29" customFormat="1" ht="24.9" customHeight="1" x14ac:dyDescent="0.5">
      <c r="B57" s="142">
        <v>27</v>
      </c>
      <c r="C57" s="144"/>
      <c r="D57" s="145"/>
      <c r="E57" s="72" t="str">
        <f t="shared" ref="E57" si="726">IF(E58&gt;G58,"○",IF(E58=G58,"△","●"))</f>
        <v>△</v>
      </c>
      <c r="F57" s="73"/>
      <c r="G57" s="73"/>
      <c r="H57" s="73" t="str">
        <f t="shared" ref="H57" si="727">IF(H58&gt;J58,"○",IF(H58=J58,"△","●"))</f>
        <v>△</v>
      </c>
      <c r="I57" s="73"/>
      <c r="J57" s="73"/>
      <c r="K57" s="73" t="str">
        <f t="shared" ref="K57" si="728">IF(K58&gt;M58,"○",IF(K58=M58,"△","●"))</f>
        <v>△</v>
      </c>
      <c r="L57" s="73"/>
      <c r="M57" s="73"/>
      <c r="N57" s="73" t="str">
        <f t="shared" ref="N57" si="729">IF(N58&gt;P58,"○",IF(N58=P58,"△","●"))</f>
        <v>△</v>
      </c>
      <c r="O57" s="73"/>
      <c r="P57" s="73"/>
      <c r="Q57" s="73" t="str">
        <f t="shared" ref="Q57" si="730">IF(Q58&gt;S58,"○",IF(Q58=S58,"△","●"))</f>
        <v>△</v>
      </c>
      <c r="R57" s="73"/>
      <c r="S57" s="73"/>
      <c r="T57" s="73" t="str">
        <f>IF(T58&gt;V58,"○",IF(T58=V58,"△","●"))</f>
        <v>△</v>
      </c>
      <c r="U57" s="73"/>
      <c r="V57" s="73"/>
      <c r="W57" s="73" t="str">
        <f t="shared" ref="W57" si="731">IF(W58&gt;Y58,"○",IF(W58=Y58,"△","●"))</f>
        <v>△</v>
      </c>
      <c r="X57" s="73"/>
      <c r="Y57" s="73"/>
      <c r="Z57" s="73" t="str">
        <f>IF(Z58&gt;AB58,"○",IF(Z58=AB58,"△","●"))</f>
        <v>△</v>
      </c>
      <c r="AA57" s="73"/>
      <c r="AB57" s="73"/>
      <c r="AC57" s="73" t="str">
        <f t="shared" ref="AC57" si="732">IF(AC58&gt;AE58,"○",IF(AC58=AE58,"△","●"))</f>
        <v>△</v>
      </c>
      <c r="AD57" s="73"/>
      <c r="AE57" s="73"/>
      <c r="AF57" s="73" t="str">
        <f t="shared" ref="AF57" si="733">IF(AF58&gt;AH58,"○",IF(AF58=AH58,"△","●"))</f>
        <v>△</v>
      </c>
      <c r="AG57" s="73"/>
      <c r="AH57" s="141"/>
      <c r="AI57" s="96" t="str">
        <f t="shared" ref="AI57" si="734">IF(AI58&gt;AK58,"○",IF(AI58=AK58,"△","●"))</f>
        <v>△</v>
      </c>
      <c r="AJ57" s="73"/>
      <c r="AK57" s="73"/>
      <c r="AL57" s="73" t="str">
        <f t="shared" ref="AL57" si="735">IF(AL58&gt;AN58,"○",IF(AL58=AN58,"△","●"))</f>
        <v>△</v>
      </c>
      <c r="AM57" s="73"/>
      <c r="AN57" s="73"/>
      <c r="AO57" s="73" t="str">
        <f>IF(AO58&gt;AQ58,"○",IF(AO58=AQ58,"△","●"))</f>
        <v>△</v>
      </c>
      <c r="AP57" s="73"/>
      <c r="AQ57" s="73"/>
      <c r="AR57" s="73" t="str">
        <f t="shared" ref="AR57" si="736">IF(AR58&gt;AT58,"○",IF(AR58=AT58,"△","●"))</f>
        <v>△</v>
      </c>
      <c r="AS57" s="73"/>
      <c r="AT57" s="73"/>
      <c r="AU57" s="73" t="str">
        <f t="shared" ref="AU57" si="737">IF(AU58&gt;AW58,"○",IF(AU58=AW58,"△","●"))</f>
        <v>△</v>
      </c>
      <c r="AV57" s="73"/>
      <c r="AW57" s="73"/>
      <c r="AX57" s="73" t="str">
        <f>IF(AX58&gt;AZ58,"○",IF(AX58=AZ58,"△","●"))</f>
        <v>△</v>
      </c>
      <c r="AY57" s="73"/>
      <c r="AZ57" s="73"/>
      <c r="BA57" s="73" t="str">
        <f t="shared" ref="BA57" si="738">IF(BA58&gt;BC58,"○",IF(BA58=BC58,"△","●"))</f>
        <v>△</v>
      </c>
      <c r="BB57" s="73"/>
      <c r="BC57" s="73"/>
      <c r="BD57" s="73" t="str">
        <f t="shared" ref="BD57" si="739">IF(BD58&gt;BF58,"○",IF(BD58=BF58,"△","●"))</f>
        <v>△</v>
      </c>
      <c r="BE57" s="73"/>
      <c r="BF57" s="73"/>
      <c r="BG57" s="73" t="str">
        <f t="shared" ref="BG57" si="740">IF(BG58&gt;BI58,"○",IF(BG58=BI58,"△","●"))</f>
        <v>△</v>
      </c>
      <c r="BH57" s="73"/>
      <c r="BI57" s="73"/>
      <c r="BJ57" s="73" t="str">
        <f t="shared" ref="BJ57" si="741">IF(BJ58&gt;BL58,"○",IF(BJ58=BL58,"△","●"))</f>
        <v>△</v>
      </c>
      <c r="BK57" s="73"/>
      <c r="BL57" s="141"/>
      <c r="BM57" s="96" t="str">
        <f t="shared" ref="BM57" si="742">IF(BM58&gt;BO58,"○",IF(BM58=BO58,"△","●"))</f>
        <v>△</v>
      </c>
      <c r="BN57" s="73"/>
      <c r="BO57" s="73"/>
      <c r="BP57" s="73" t="str">
        <f t="shared" ref="BP57" si="743">IF(BP58&gt;BR58,"○",IF(BP58=BR58,"△","●"))</f>
        <v>△</v>
      </c>
      <c r="BQ57" s="73"/>
      <c r="BR57" s="73"/>
      <c r="BS57" s="73" t="str">
        <f t="shared" ref="BS57" si="744">IF(BS58&gt;BU58,"○",IF(BS58=BU58,"△","●"))</f>
        <v>△</v>
      </c>
      <c r="BT57" s="73"/>
      <c r="BU57" s="73"/>
      <c r="BV57" s="73" t="str">
        <f>IF(BV58&gt;BX58,"○",IF(BV58=BX58,"△","●"))</f>
        <v>△</v>
      </c>
      <c r="BW57" s="73"/>
      <c r="BX57" s="73"/>
      <c r="BY57" s="73" t="str">
        <f t="shared" ref="BY57" si="745">IF(BY58&gt;CA58,"○",IF(BY58=CA58,"△","●"))</f>
        <v>△</v>
      </c>
      <c r="BZ57" s="73"/>
      <c r="CA57" s="73"/>
      <c r="CB57" s="73" t="str">
        <f>IF(CB58&gt;CD58,"○",IF(CB58=CD58,"△","●"))</f>
        <v>△</v>
      </c>
      <c r="CC57" s="73"/>
      <c r="CD57" s="73"/>
      <c r="CE57" s="53"/>
      <c r="CF57" s="53"/>
      <c r="CG57" s="53"/>
      <c r="CH57" s="73" t="str">
        <f t="shared" ref="CH57" si="746">IF(CH58&gt;CJ58,"○",IF(CH58=CJ58,"△","●"))</f>
        <v>△</v>
      </c>
      <c r="CI57" s="73"/>
      <c r="CJ57" s="73"/>
      <c r="CK57" s="73" t="str">
        <f t="shared" ref="CK57" si="747">IF(CK58&gt;CM58,"○",IF(CK58=CM58,"△","●"))</f>
        <v>△</v>
      </c>
      <c r="CL57" s="73"/>
      <c r="CM57" s="73"/>
      <c r="CN57" s="73" t="str">
        <f t="shared" ref="CN57" si="748">IF(CN58&gt;CP58,"○",IF(CN58=CP58,"△","●"))</f>
        <v>△</v>
      </c>
      <c r="CO57" s="73"/>
      <c r="CP57" s="141"/>
      <c r="CQ57" s="140">
        <f>COUNTIF(E57:CP57,"○")</f>
        <v>0</v>
      </c>
      <c r="CR57" s="138">
        <f>COUNTIF(E57:CP57,"△")</f>
        <v>29</v>
      </c>
      <c r="CS57" s="138">
        <f>COUNTIF(E57:CP57,"●")</f>
        <v>0</v>
      </c>
      <c r="CT57" s="138">
        <f t="shared" ref="CT57" si="749">CQ57*3+CR57*1</f>
        <v>29</v>
      </c>
      <c r="CU57" s="137">
        <f t="shared" ref="CU57" si="750">SUM(E58,H58,K58,N58,Q58,T58,W58,Z58,AC58,AF58,AI58,AL58,AO58,AR58,AU58,AX58,BA58,BD58,BG58,BJ58,BM58,BP58,BS58,BV58,BY58,CB58,CE58,CH58,CK58,CN58)</f>
        <v>0</v>
      </c>
      <c r="CV57" s="137">
        <f t="shared" ref="CV57" si="751">SUM(G58,J58,M58,P58,S58,V58,Y58,AB58,AE58,AH58,AK58,AN58,AQ58,AT58,AW58,AZ58,BC58,BF58,BI58,BL58,BO58,BR58,BU58,BX58,CA58,CD58,CG58,CJ58,CM58,CP58)</f>
        <v>0</v>
      </c>
      <c r="CW57" s="139">
        <f t="shared" ref="CW57" si="752">CU57-CV57</f>
        <v>0</v>
      </c>
      <c r="CX57" s="60">
        <f>IFERROR(_xlfn.RANK.EQ(CT57,$CT$5:$CT$64),"")</f>
        <v>1</v>
      </c>
    </row>
    <row r="58" spans="2:102" s="29" customFormat="1" ht="24.9" customHeight="1" x14ac:dyDescent="0.5">
      <c r="B58" s="143"/>
      <c r="C58" s="144"/>
      <c r="D58" s="145"/>
      <c r="E58" s="24" t="str">
        <f>IF(CG6="","",CG6)</f>
        <v/>
      </c>
      <c r="F58" s="7" t="s">
        <v>1</v>
      </c>
      <c r="G58" s="7" t="str">
        <f>IF(CE6="","",CE6)</f>
        <v/>
      </c>
      <c r="H58" s="7" t="str">
        <f>IF(CG8="","",CG8)</f>
        <v/>
      </c>
      <c r="I58" s="7" t="s">
        <v>1</v>
      </c>
      <c r="J58" s="7" t="str">
        <f>IF(CE8="","",CE8)</f>
        <v/>
      </c>
      <c r="K58" s="7" t="str">
        <f>IF(CG10="","",CG10)</f>
        <v/>
      </c>
      <c r="L58" s="7" t="s">
        <v>1</v>
      </c>
      <c r="M58" s="7" t="str">
        <f>IF(CE10="","",CE10)</f>
        <v/>
      </c>
      <c r="N58" s="7" t="str">
        <f>IF(CG12="","",CG12)</f>
        <v/>
      </c>
      <c r="O58" s="7" t="s">
        <v>1</v>
      </c>
      <c r="P58" s="7" t="str">
        <f>IF(CE12="","",CE12)</f>
        <v/>
      </c>
      <c r="Q58" s="7" t="str">
        <f>IF(CG14="","",CG14)</f>
        <v/>
      </c>
      <c r="R58" s="7" t="s">
        <v>1</v>
      </c>
      <c r="S58" s="7" t="str">
        <f>IF(CE14="","",CE14)</f>
        <v/>
      </c>
      <c r="T58" s="7" t="str">
        <f>IF(CG16="","",CG16)</f>
        <v/>
      </c>
      <c r="U58" s="7" t="s">
        <v>1</v>
      </c>
      <c r="V58" s="7" t="str">
        <f>IF(CE16="","",CE16)</f>
        <v/>
      </c>
      <c r="W58" s="7" t="str">
        <f>IF(CG18="","",CG18)</f>
        <v/>
      </c>
      <c r="X58" s="7" t="s">
        <v>1</v>
      </c>
      <c r="Y58" s="7" t="str">
        <f>IF(CE18="","",CE18)</f>
        <v/>
      </c>
      <c r="Z58" s="7" t="str">
        <f>IF(CG20="","",CG20)</f>
        <v/>
      </c>
      <c r="AA58" s="7" t="s">
        <v>1</v>
      </c>
      <c r="AB58" s="7" t="str">
        <f>IF(CE20="","",CE20)</f>
        <v/>
      </c>
      <c r="AC58" s="7" t="str">
        <f>IF(CG22="","",CG22)</f>
        <v/>
      </c>
      <c r="AD58" s="7" t="s">
        <v>1</v>
      </c>
      <c r="AE58" s="7" t="str">
        <f>IF(CE22="","",CE22)</f>
        <v/>
      </c>
      <c r="AF58" s="7" t="str">
        <f>IF(CG24="","",CG24)</f>
        <v/>
      </c>
      <c r="AG58" s="7" t="s">
        <v>1</v>
      </c>
      <c r="AH58" s="21" t="str">
        <f>IF(CE24="","",CE24)</f>
        <v/>
      </c>
      <c r="AI58" s="17" t="str">
        <f>IF(CG26="","",CG26)</f>
        <v/>
      </c>
      <c r="AJ58" s="7" t="s">
        <v>1</v>
      </c>
      <c r="AK58" s="7" t="str">
        <f>IF(CE26="","",CE26)</f>
        <v/>
      </c>
      <c r="AL58" s="7" t="str">
        <f>IF(CG28="","",CG28)</f>
        <v/>
      </c>
      <c r="AM58" s="7" t="s">
        <v>1</v>
      </c>
      <c r="AN58" s="7" t="str">
        <f>IF(CE28="","",CE28)</f>
        <v/>
      </c>
      <c r="AO58" s="7" t="str">
        <f>IF(CG30="","",CG30)</f>
        <v/>
      </c>
      <c r="AP58" s="7" t="s">
        <v>1</v>
      </c>
      <c r="AQ58" s="7" t="str">
        <f>IF(CE30="","",CE30)</f>
        <v/>
      </c>
      <c r="AR58" s="7" t="str">
        <f>IF(CG32="","",CG32)</f>
        <v/>
      </c>
      <c r="AS58" s="7" t="s">
        <v>1</v>
      </c>
      <c r="AT58" s="7" t="str">
        <f>IF(CE32="","",CE32)</f>
        <v/>
      </c>
      <c r="AU58" s="7" t="str">
        <f>IF(CG34="","",CG34)</f>
        <v/>
      </c>
      <c r="AV58" s="7" t="s">
        <v>1</v>
      </c>
      <c r="AW58" s="7" t="str">
        <f>IF(CE34="","",CE34)</f>
        <v/>
      </c>
      <c r="AX58" s="7" t="str">
        <f>IF(CG36="","",CG36)</f>
        <v/>
      </c>
      <c r="AY58" s="7" t="s">
        <v>1</v>
      </c>
      <c r="AZ58" s="7" t="str">
        <f>IF(CE36="","",CE36)</f>
        <v/>
      </c>
      <c r="BA58" s="7" t="str">
        <f>IF(CG38="","",CG38)</f>
        <v/>
      </c>
      <c r="BB58" s="7" t="s">
        <v>1</v>
      </c>
      <c r="BC58" s="7" t="str">
        <f>IF(CE38="","",CE38)</f>
        <v/>
      </c>
      <c r="BD58" s="7" t="str">
        <f>IF(CG40="","",CG40)</f>
        <v/>
      </c>
      <c r="BE58" s="7" t="s">
        <v>1</v>
      </c>
      <c r="BF58" s="7" t="str">
        <f>IF(CE40="","",CE40)</f>
        <v/>
      </c>
      <c r="BG58" s="7" t="str">
        <f>IF(CG42="","",CG42)</f>
        <v/>
      </c>
      <c r="BH58" s="7" t="s">
        <v>1</v>
      </c>
      <c r="BI58" s="7" t="str">
        <f>IF(CE42="","",CE42)</f>
        <v/>
      </c>
      <c r="BJ58" s="7" t="str">
        <f>IF(CG44="","",CG44)</f>
        <v/>
      </c>
      <c r="BK58" s="7" t="s">
        <v>1</v>
      </c>
      <c r="BL58" s="21" t="str">
        <f>IF(CE44="","",CE44)</f>
        <v/>
      </c>
      <c r="BM58" s="17" t="str">
        <f>IF(CG46="","",CG46)</f>
        <v/>
      </c>
      <c r="BN58" s="7" t="s">
        <v>1</v>
      </c>
      <c r="BO58" s="7" t="str">
        <f>IF(CE46="","",CE46)</f>
        <v/>
      </c>
      <c r="BP58" s="7" t="str">
        <f>IF(CG48="","",CG48)</f>
        <v/>
      </c>
      <c r="BQ58" s="7" t="s">
        <v>1</v>
      </c>
      <c r="BR58" s="7" t="str">
        <f>IF(CE48="","",CE48)</f>
        <v/>
      </c>
      <c r="BS58" s="7" t="str">
        <f>IF(CG50="","",CG50)</f>
        <v/>
      </c>
      <c r="BT58" s="7" t="s">
        <v>1</v>
      </c>
      <c r="BU58" s="7" t="str">
        <f>IF(CE50="","",CE50)</f>
        <v/>
      </c>
      <c r="BV58" s="7" t="str">
        <f>IF(CG52="","",CG52)</f>
        <v/>
      </c>
      <c r="BW58" s="7" t="s">
        <v>1</v>
      </c>
      <c r="BX58" s="7" t="str">
        <f>IF(CE52="","",CE52)</f>
        <v/>
      </c>
      <c r="BY58" s="7" t="str">
        <f>IF(CG54="","",CG54)</f>
        <v/>
      </c>
      <c r="BZ58" s="7" t="s">
        <v>1</v>
      </c>
      <c r="CA58" s="7" t="str">
        <f>IF(CE54="","",CE54)</f>
        <v/>
      </c>
      <c r="CB58" s="7" t="str">
        <f>IF(CG56="","",CG56)</f>
        <v/>
      </c>
      <c r="CC58" s="7" t="s">
        <v>1</v>
      </c>
      <c r="CD58" s="7" t="str">
        <f>IF(CE56="","",CE56)</f>
        <v/>
      </c>
      <c r="CE58" s="53"/>
      <c r="CF58" s="53"/>
      <c r="CG58" s="53"/>
      <c r="CH58" s="7"/>
      <c r="CI58" s="7" t="s">
        <v>1</v>
      </c>
      <c r="CJ58" s="7"/>
      <c r="CK58" s="7"/>
      <c r="CL58" s="7" t="s">
        <v>1</v>
      </c>
      <c r="CM58" s="7"/>
      <c r="CN58" s="7"/>
      <c r="CO58" s="7" t="s">
        <v>1</v>
      </c>
      <c r="CP58" s="21"/>
      <c r="CQ58" s="140"/>
      <c r="CR58" s="138"/>
      <c r="CS58" s="138"/>
      <c r="CT58" s="138"/>
      <c r="CU58" s="138"/>
      <c r="CV58" s="138"/>
      <c r="CW58" s="139"/>
      <c r="CX58" s="60"/>
    </row>
    <row r="59" spans="2:102" ht="24.9" customHeight="1" x14ac:dyDescent="0.5">
      <c r="B59" s="61">
        <v>28</v>
      </c>
      <c r="C59" s="62"/>
      <c r="D59" s="63"/>
      <c r="E59" s="64" t="str">
        <f t="shared" ref="E59" si="753">IF(E60&gt;G60,"○",IF(E60=G60,"△","●"))</f>
        <v>△</v>
      </c>
      <c r="F59" s="65"/>
      <c r="G59" s="65"/>
      <c r="H59" s="65" t="str">
        <f t="shared" ref="H59" si="754">IF(H60&gt;J60,"○",IF(H60=J60,"△","●"))</f>
        <v>△</v>
      </c>
      <c r="I59" s="65"/>
      <c r="J59" s="65"/>
      <c r="K59" s="65" t="str">
        <f t="shared" ref="K59" si="755">IF(K60&gt;M60,"○",IF(K60=M60,"△","●"))</f>
        <v>△</v>
      </c>
      <c r="L59" s="65"/>
      <c r="M59" s="65"/>
      <c r="N59" s="65" t="str">
        <f t="shared" ref="N59" si="756">IF(N60&gt;P60,"○",IF(N60=P60,"△","●"))</f>
        <v>△</v>
      </c>
      <c r="O59" s="65"/>
      <c r="P59" s="65"/>
      <c r="Q59" s="65" t="str">
        <f t="shared" ref="Q59" si="757">IF(Q60&gt;S60,"○",IF(Q60=S60,"△","●"))</f>
        <v>△</v>
      </c>
      <c r="R59" s="65"/>
      <c r="S59" s="65"/>
      <c r="T59" s="65" t="str">
        <f t="shared" ref="T59" si="758">IF(T60&gt;V60,"○",IF(T60=V60,"△","●"))</f>
        <v>△</v>
      </c>
      <c r="U59" s="65"/>
      <c r="V59" s="65"/>
      <c r="W59" s="65" t="str">
        <f>IF(W60&gt;Y60,"○",IF(W60=Y60,"△","●"))</f>
        <v>△</v>
      </c>
      <c r="X59" s="65"/>
      <c r="Y59" s="65"/>
      <c r="Z59" s="65" t="str">
        <f t="shared" ref="Z59" si="759">IF(Z60&gt;AB60,"○",IF(Z60=AB60,"△","●"))</f>
        <v>△</v>
      </c>
      <c r="AA59" s="65"/>
      <c r="AB59" s="65"/>
      <c r="AC59" s="65" t="str">
        <f>IF(AC60&gt;AE60,"○",IF(AC60=AE60,"△","●"))</f>
        <v>△</v>
      </c>
      <c r="AD59" s="65"/>
      <c r="AE59" s="65"/>
      <c r="AF59" s="65" t="str">
        <f t="shared" ref="AF59" si="760">IF(AF60&gt;AH60,"○",IF(AF60=AH60,"△","●"))</f>
        <v>△</v>
      </c>
      <c r="AG59" s="65"/>
      <c r="AH59" s="136"/>
      <c r="AI59" s="124" t="str">
        <f t="shared" ref="AI59" si="761">IF(AI60&gt;AK60,"○",IF(AI60=AK60,"△","●"))</f>
        <v>△</v>
      </c>
      <c r="AJ59" s="65"/>
      <c r="AK59" s="65"/>
      <c r="AL59" s="65" t="str">
        <f t="shared" ref="AL59" si="762">IF(AL60&gt;AN60,"○",IF(AL60=AN60,"△","●"))</f>
        <v>△</v>
      </c>
      <c r="AM59" s="65"/>
      <c r="AN59" s="65"/>
      <c r="AO59" s="65" t="str">
        <f t="shared" ref="AO59" si="763">IF(AO60&gt;AQ60,"○",IF(AO60=AQ60,"△","●"))</f>
        <v>△</v>
      </c>
      <c r="AP59" s="65"/>
      <c r="AQ59" s="65"/>
      <c r="AR59" s="65" t="str">
        <f>IF(AR60&gt;AT60,"○",IF(AR60=AT60,"△","●"))</f>
        <v>△</v>
      </c>
      <c r="AS59" s="65"/>
      <c r="AT59" s="65"/>
      <c r="AU59" s="65" t="str">
        <f t="shared" ref="AU59" si="764">IF(AU60&gt;AW60,"○",IF(AU60=AW60,"△","●"))</f>
        <v>△</v>
      </c>
      <c r="AV59" s="65"/>
      <c r="AW59" s="65"/>
      <c r="AX59" s="65" t="str">
        <f t="shared" ref="AX59" si="765">IF(AX60&gt;AZ60,"○",IF(AX60=AZ60,"△","●"))</f>
        <v>△</v>
      </c>
      <c r="AY59" s="65"/>
      <c r="AZ59" s="65"/>
      <c r="BA59" s="65" t="str">
        <f>IF(BA60&gt;BC60,"○",IF(BA60=BC60,"△","●"))</f>
        <v>△</v>
      </c>
      <c r="BB59" s="65"/>
      <c r="BC59" s="65"/>
      <c r="BD59" s="65" t="str">
        <f t="shared" ref="BD59" si="766">IF(BD60&gt;BF60,"○",IF(BD60=BF60,"△","●"))</f>
        <v>△</v>
      </c>
      <c r="BE59" s="65"/>
      <c r="BF59" s="65"/>
      <c r="BG59" s="65" t="str">
        <f t="shared" ref="BG59" si="767">IF(BG60&gt;BI60,"○",IF(BG60=BI60,"△","●"))</f>
        <v>△</v>
      </c>
      <c r="BH59" s="65"/>
      <c r="BI59" s="65"/>
      <c r="BJ59" s="65" t="str">
        <f t="shared" ref="BJ59" si="768">IF(BJ60&gt;BL60,"○",IF(BJ60=BL60,"△","●"))</f>
        <v>△</v>
      </c>
      <c r="BK59" s="65"/>
      <c r="BL59" s="136"/>
      <c r="BM59" s="124" t="str">
        <f t="shared" ref="BM59" si="769">IF(BM60&gt;BO60,"○",IF(BM60=BO60,"△","●"))</f>
        <v>△</v>
      </c>
      <c r="BN59" s="65"/>
      <c r="BO59" s="65"/>
      <c r="BP59" s="65" t="str">
        <f t="shared" ref="BP59" si="770">IF(BP60&gt;BR60,"○",IF(BP60=BR60,"△","●"))</f>
        <v>△</v>
      </c>
      <c r="BQ59" s="65"/>
      <c r="BR59" s="65"/>
      <c r="BS59" s="65" t="str">
        <f t="shared" ref="BS59" si="771">IF(BS60&gt;BU60,"○",IF(BS60=BU60,"△","●"))</f>
        <v>△</v>
      </c>
      <c r="BT59" s="65"/>
      <c r="BU59" s="65"/>
      <c r="BV59" s="65" t="str">
        <f t="shared" ref="BV59" si="772">IF(BV60&gt;BX60,"○",IF(BV60=BX60,"△","●"))</f>
        <v>△</v>
      </c>
      <c r="BW59" s="65"/>
      <c r="BX59" s="65"/>
      <c r="BY59" s="65" t="str">
        <f>IF(BY60&gt;CA60,"○",IF(BY60=CA60,"△","●"))</f>
        <v>△</v>
      </c>
      <c r="BZ59" s="65"/>
      <c r="CA59" s="65"/>
      <c r="CB59" s="65" t="str">
        <f t="shared" ref="CB59" si="773">IF(CB60&gt;CD60,"○",IF(CB60=CD60,"△","●"))</f>
        <v>△</v>
      </c>
      <c r="CC59" s="65"/>
      <c r="CD59" s="65"/>
      <c r="CE59" s="65" t="str">
        <f>IF(CE60&gt;CG60,"○",IF(CE60=CG60,"△","●"))</f>
        <v>△</v>
      </c>
      <c r="CF59" s="65"/>
      <c r="CG59" s="65"/>
      <c r="CH59" s="66"/>
      <c r="CI59" s="66"/>
      <c r="CJ59" s="66"/>
      <c r="CK59" s="65" t="str">
        <f t="shared" ref="CK59" si="774">IF(CK60&gt;CM60,"○",IF(CK60=CM60,"△","●"))</f>
        <v>△</v>
      </c>
      <c r="CL59" s="65"/>
      <c r="CM59" s="65"/>
      <c r="CN59" s="65" t="str">
        <f t="shared" ref="CN59" si="775">IF(CN60&gt;CP60,"○",IF(CN60=CP60,"△","●"))</f>
        <v>△</v>
      </c>
      <c r="CO59" s="65"/>
      <c r="CP59" s="136"/>
      <c r="CQ59" s="82">
        <f>COUNTIF(E59:CP59,"○")</f>
        <v>0</v>
      </c>
      <c r="CR59" s="77">
        <f>COUNTIF(E59:CP59,"△")</f>
        <v>29</v>
      </c>
      <c r="CS59" s="77">
        <f>COUNTIF(E59:CP59,"●")</f>
        <v>0</v>
      </c>
      <c r="CT59" s="77">
        <f t="shared" ref="CT59" si="776">CQ59*3+CR59*1</f>
        <v>29</v>
      </c>
      <c r="CU59" s="77">
        <f t="shared" ref="CU59" si="777">SUM(E60,H60,K60,N60,Q60,T60,W60,Z60,AC60,AF60,AI60,AL60,AO60,AR60,AU60,AX60,BA60,BD60,BG60,BJ60,BM60,BP60,BS60,BV60,BY60,CB60,CE60,CH60,CK60,CN60)</f>
        <v>0</v>
      </c>
      <c r="CV59" s="77">
        <f t="shared" ref="CV59" si="778">SUM(G60,J60,M60,P60,S60,V60,Y60,AB60,AE60,AH60,AK60,AN60,AQ60,AT60,AW60,AZ60,BC60,BF60,BI60,BL60,BO60,BR60,BU60,BX60,CA60,CD60,CG60,CJ60,CM60,CP60)</f>
        <v>0</v>
      </c>
      <c r="CW59" s="106">
        <f t="shared" ref="CW59" si="779">CU59-CV59</f>
        <v>0</v>
      </c>
      <c r="CX59" s="60">
        <f>IFERROR(_xlfn.RANK.EQ(CT59,$CT$5:$CT$64),"")</f>
        <v>1</v>
      </c>
    </row>
    <row r="60" spans="2:102" ht="24.9" customHeight="1" x14ac:dyDescent="0.5">
      <c r="B60" s="45"/>
      <c r="C60" s="62"/>
      <c r="D60" s="63"/>
      <c r="E60" s="22" t="str">
        <f>IF(CJ6="","",CJ6)</f>
        <v/>
      </c>
      <c r="F60" s="11" t="s">
        <v>1</v>
      </c>
      <c r="G60" s="11" t="str">
        <f>IF(CH6="","",CH6)</f>
        <v/>
      </c>
      <c r="H60" s="11" t="str">
        <f>IF(CJ8="","",CJ8)</f>
        <v/>
      </c>
      <c r="I60" s="11" t="s">
        <v>1</v>
      </c>
      <c r="J60" s="11" t="str">
        <f>IF(CH8="","",CH8)</f>
        <v/>
      </c>
      <c r="K60" s="11" t="str">
        <f>IF(CJ10="","",CJ10)</f>
        <v/>
      </c>
      <c r="L60" s="11" t="s">
        <v>1</v>
      </c>
      <c r="M60" s="11" t="str">
        <f>IF(CH10="","",CH10)</f>
        <v/>
      </c>
      <c r="N60" s="11" t="str">
        <f>IF(CJ12="","",CJ12)</f>
        <v/>
      </c>
      <c r="O60" s="11" t="s">
        <v>1</v>
      </c>
      <c r="P60" s="11" t="str">
        <f>IF(CH12="","",CH12)</f>
        <v/>
      </c>
      <c r="Q60" s="11" t="str">
        <f>IF(CJ14="","",CJ14)</f>
        <v/>
      </c>
      <c r="R60" s="11" t="s">
        <v>1</v>
      </c>
      <c r="S60" s="11" t="str">
        <f>IF(CH14="","",CH14)</f>
        <v/>
      </c>
      <c r="T60" s="11" t="str">
        <f>IF(CJ16="","",CJ16)</f>
        <v/>
      </c>
      <c r="U60" s="11" t="s">
        <v>1</v>
      </c>
      <c r="V60" s="11" t="str">
        <f>IF(CH16="","",CH16)</f>
        <v/>
      </c>
      <c r="W60" s="11" t="str">
        <f>IF(CJ18="","",CJ18)</f>
        <v/>
      </c>
      <c r="X60" s="11" t="s">
        <v>1</v>
      </c>
      <c r="Y60" s="11" t="str">
        <f>IF(CH18="","",CH18)</f>
        <v/>
      </c>
      <c r="Z60" s="11" t="str">
        <f>IF(CJ20="","",CJ20)</f>
        <v/>
      </c>
      <c r="AA60" s="11" t="s">
        <v>1</v>
      </c>
      <c r="AB60" s="11" t="str">
        <f>IF(CH20="","",CH20)</f>
        <v/>
      </c>
      <c r="AC60" s="11" t="str">
        <f>IF(CJ22="","",CJ22)</f>
        <v/>
      </c>
      <c r="AD60" s="11" t="s">
        <v>1</v>
      </c>
      <c r="AE60" s="11" t="str">
        <f>IF(CH22="","",CH22)</f>
        <v/>
      </c>
      <c r="AF60" s="11" t="str">
        <f>IF(CJ24="","",CJ24)</f>
        <v/>
      </c>
      <c r="AG60" s="11" t="s">
        <v>1</v>
      </c>
      <c r="AH60" s="23" t="str">
        <f>IF(CH24="","",CH24)</f>
        <v/>
      </c>
      <c r="AI60" s="18" t="str">
        <f>IF(CJ26="","",CJ26)</f>
        <v/>
      </c>
      <c r="AJ60" s="11" t="s">
        <v>1</v>
      </c>
      <c r="AK60" s="11" t="str">
        <f>IF(CH26="","",CH26)</f>
        <v/>
      </c>
      <c r="AL60" s="11" t="str">
        <f>IF(CJ28="","",CJ28)</f>
        <v/>
      </c>
      <c r="AM60" s="11" t="s">
        <v>1</v>
      </c>
      <c r="AN60" s="11" t="str">
        <f>IF(CH28="","",CH28)</f>
        <v/>
      </c>
      <c r="AO60" s="11" t="str">
        <f>IF(CJ30="","",CJ30)</f>
        <v/>
      </c>
      <c r="AP60" s="11" t="s">
        <v>1</v>
      </c>
      <c r="AQ60" s="11" t="str">
        <f>IF(CH30="","",CH30)</f>
        <v/>
      </c>
      <c r="AR60" s="11" t="str">
        <f>IF(CJ32="","",CJ32)</f>
        <v/>
      </c>
      <c r="AS60" s="11" t="s">
        <v>1</v>
      </c>
      <c r="AT60" s="11" t="str">
        <f>IF(CH32="","",CH32)</f>
        <v/>
      </c>
      <c r="AU60" s="11" t="str">
        <f>IF(CJ34="","",CJ34)</f>
        <v/>
      </c>
      <c r="AV60" s="11" t="s">
        <v>1</v>
      </c>
      <c r="AW60" s="11" t="str">
        <f>IF(CH34="","",CH34)</f>
        <v/>
      </c>
      <c r="AX60" s="11" t="str">
        <f>IF(CJ36="","",CJ36)</f>
        <v/>
      </c>
      <c r="AY60" s="11" t="s">
        <v>1</v>
      </c>
      <c r="AZ60" s="11" t="str">
        <f>IF(CH36="","",CH36)</f>
        <v/>
      </c>
      <c r="BA60" s="11" t="str">
        <f>IF(CJ38="","",CJ38)</f>
        <v/>
      </c>
      <c r="BB60" s="11" t="s">
        <v>1</v>
      </c>
      <c r="BC60" s="11" t="str">
        <f>IF(CH38="","",CH38)</f>
        <v/>
      </c>
      <c r="BD60" s="11" t="str">
        <f>IF(CJ40="","",CJ40)</f>
        <v/>
      </c>
      <c r="BE60" s="11" t="s">
        <v>1</v>
      </c>
      <c r="BF60" s="11" t="str">
        <f>IF(CH40="","",CH40)</f>
        <v/>
      </c>
      <c r="BG60" s="11" t="str">
        <f>IF(CJ42="","",CJ42)</f>
        <v/>
      </c>
      <c r="BH60" s="11" t="s">
        <v>1</v>
      </c>
      <c r="BI60" s="11" t="str">
        <f>IF(CH42="","",CH42)</f>
        <v/>
      </c>
      <c r="BJ60" s="11" t="str">
        <f>IF(CJ44="","",CJ44)</f>
        <v/>
      </c>
      <c r="BK60" s="11" t="s">
        <v>1</v>
      </c>
      <c r="BL60" s="23" t="str">
        <f>IF(CH44="","",CH44)</f>
        <v/>
      </c>
      <c r="BM60" s="18" t="str">
        <f>IF(CJ46="","",CJ46)</f>
        <v/>
      </c>
      <c r="BN60" s="11" t="s">
        <v>1</v>
      </c>
      <c r="BO60" s="11" t="str">
        <f>IF(CH46="","",CH46)</f>
        <v/>
      </c>
      <c r="BP60" s="11" t="str">
        <f>IF(CJ48="","",CJ48)</f>
        <v/>
      </c>
      <c r="BQ60" s="11" t="s">
        <v>1</v>
      </c>
      <c r="BR60" s="11" t="str">
        <f>IF(CH48="","",CH48)</f>
        <v/>
      </c>
      <c r="BS60" s="11" t="str">
        <f>IF(CJ50="","",CJ50)</f>
        <v/>
      </c>
      <c r="BT60" s="11" t="s">
        <v>1</v>
      </c>
      <c r="BU60" s="11" t="str">
        <f>IF(CH50="","",CH50)</f>
        <v/>
      </c>
      <c r="BV60" s="11" t="str">
        <f>IF(CJ52="","",CJ52)</f>
        <v/>
      </c>
      <c r="BW60" s="11" t="s">
        <v>1</v>
      </c>
      <c r="BX60" s="11" t="str">
        <f>IF(CH52="","",CH52)</f>
        <v/>
      </c>
      <c r="BY60" s="11" t="str">
        <f>IF(CJ54="","",CJ54)</f>
        <v/>
      </c>
      <c r="BZ60" s="11" t="s">
        <v>1</v>
      </c>
      <c r="CA60" s="11" t="str">
        <f>IF(CH54="","",CH54)</f>
        <v/>
      </c>
      <c r="CB60" s="11" t="str">
        <f>IF(CJ56="","",CJ56)</f>
        <v/>
      </c>
      <c r="CC60" s="11" t="s">
        <v>1</v>
      </c>
      <c r="CD60" s="11" t="str">
        <f>IF(CH56="","",CH56)</f>
        <v/>
      </c>
      <c r="CE60" s="11" t="str">
        <f>IF(CJ58="","",CJ58)</f>
        <v/>
      </c>
      <c r="CF60" s="11" t="s">
        <v>1</v>
      </c>
      <c r="CG60" s="11" t="str">
        <f>IF(CH58="","",CH58)</f>
        <v/>
      </c>
      <c r="CH60" s="66"/>
      <c r="CI60" s="66"/>
      <c r="CJ60" s="66"/>
      <c r="CK60" s="11"/>
      <c r="CL60" s="11" t="s">
        <v>1</v>
      </c>
      <c r="CM60" s="11"/>
      <c r="CN60" s="11"/>
      <c r="CO60" s="11" t="s">
        <v>1</v>
      </c>
      <c r="CP60" s="23"/>
      <c r="CQ60" s="82"/>
      <c r="CR60" s="77"/>
      <c r="CS60" s="77"/>
      <c r="CT60" s="77"/>
      <c r="CU60" s="77"/>
      <c r="CV60" s="77"/>
      <c r="CW60" s="106"/>
      <c r="CX60" s="60"/>
    </row>
    <row r="61" spans="2:102" s="29" customFormat="1" ht="24.9" customHeight="1" x14ac:dyDescent="0.5">
      <c r="B61" s="142">
        <v>29</v>
      </c>
      <c r="C61" s="144"/>
      <c r="D61" s="145"/>
      <c r="E61" s="72" t="str">
        <f t="shared" ref="E61" si="780">IF(E62&gt;G62,"○",IF(E62=G62,"△","●"))</f>
        <v>△</v>
      </c>
      <c r="F61" s="73"/>
      <c r="G61" s="73"/>
      <c r="H61" s="73" t="str">
        <f t="shared" ref="H61" si="781">IF(H62&gt;J62,"○",IF(H62=J62,"△","●"))</f>
        <v>△</v>
      </c>
      <c r="I61" s="73"/>
      <c r="J61" s="73"/>
      <c r="K61" s="73" t="str">
        <f t="shared" ref="K61" si="782">IF(K62&gt;M62,"○",IF(K62=M62,"△","●"))</f>
        <v>△</v>
      </c>
      <c r="L61" s="73"/>
      <c r="M61" s="73"/>
      <c r="N61" s="73" t="str">
        <f t="shared" ref="N61" si="783">IF(N62&gt;P62,"○",IF(N62=P62,"△","●"))</f>
        <v>△</v>
      </c>
      <c r="O61" s="73"/>
      <c r="P61" s="73"/>
      <c r="Q61" s="73" t="str">
        <f t="shared" ref="Q61" si="784">IF(Q62&gt;S62,"○",IF(Q62=S62,"△","●"))</f>
        <v>△</v>
      </c>
      <c r="R61" s="73"/>
      <c r="S61" s="73"/>
      <c r="T61" s="73" t="str">
        <f t="shared" ref="T61" si="785">IF(T62&gt;V62,"○",IF(T62=V62,"△","●"))</f>
        <v>△</v>
      </c>
      <c r="U61" s="73"/>
      <c r="V61" s="73"/>
      <c r="W61" s="73" t="str">
        <f t="shared" ref="W61" si="786">IF(W62&gt;Y62,"○",IF(W62=Y62,"△","●"))</f>
        <v>△</v>
      </c>
      <c r="X61" s="73"/>
      <c r="Y61" s="73"/>
      <c r="Z61" s="73" t="str">
        <f>IF(Z62&gt;AB62,"○",IF(Z62=AB62,"△","●"))</f>
        <v>△</v>
      </c>
      <c r="AA61" s="73"/>
      <c r="AB61" s="73"/>
      <c r="AC61" s="73" t="str">
        <f t="shared" ref="AC61" si="787">IF(AC62&gt;AE62,"○",IF(AC62=AE62,"△","●"))</f>
        <v>△</v>
      </c>
      <c r="AD61" s="73"/>
      <c r="AE61" s="73"/>
      <c r="AF61" s="73" t="str">
        <f>IF(AF62&gt;AH62,"○",IF(AF62=AH62,"△","●"))</f>
        <v>△</v>
      </c>
      <c r="AG61" s="73"/>
      <c r="AH61" s="141"/>
      <c r="AI61" s="96" t="str">
        <f t="shared" ref="AI61" si="788">IF(AI62&gt;AK62,"○",IF(AI62=AK62,"△","●"))</f>
        <v>△</v>
      </c>
      <c r="AJ61" s="73"/>
      <c r="AK61" s="73"/>
      <c r="AL61" s="73" t="str">
        <f t="shared" ref="AL61" si="789">IF(AL62&gt;AN62,"○",IF(AL62=AN62,"△","●"))</f>
        <v>△</v>
      </c>
      <c r="AM61" s="73"/>
      <c r="AN61" s="73"/>
      <c r="AO61" s="73" t="str">
        <f t="shared" ref="AO61" si="790">IF(AO62&gt;AQ62,"○",IF(AO62=AQ62,"△","●"))</f>
        <v>△</v>
      </c>
      <c r="AP61" s="73"/>
      <c r="AQ61" s="73"/>
      <c r="AR61" s="73" t="str">
        <f t="shared" ref="AR61" si="791">IF(AR62&gt;AT62,"○",IF(AR62=AT62,"△","●"))</f>
        <v>△</v>
      </c>
      <c r="AS61" s="73"/>
      <c r="AT61" s="73"/>
      <c r="AU61" s="73" t="str">
        <f>IF(AU62&gt;AW62,"○",IF(AU62=AW62,"△","●"))</f>
        <v>△</v>
      </c>
      <c r="AV61" s="73"/>
      <c r="AW61" s="73"/>
      <c r="AX61" s="73" t="str">
        <f t="shared" ref="AX61" si="792">IF(AX62&gt;AZ62,"○",IF(AX62=AZ62,"△","●"))</f>
        <v>△</v>
      </c>
      <c r="AY61" s="73"/>
      <c r="AZ61" s="73"/>
      <c r="BA61" s="73" t="str">
        <f t="shared" ref="BA61" si="793">IF(BA62&gt;BC62,"○",IF(BA62=BC62,"△","●"))</f>
        <v>△</v>
      </c>
      <c r="BB61" s="73"/>
      <c r="BC61" s="73"/>
      <c r="BD61" s="73" t="str">
        <f>IF(BD62&gt;BF62,"○",IF(BD62=BF62,"△","●"))</f>
        <v>△</v>
      </c>
      <c r="BE61" s="73"/>
      <c r="BF61" s="73"/>
      <c r="BG61" s="73" t="str">
        <f t="shared" ref="BG61" si="794">IF(BG62&gt;BI62,"○",IF(BG62=BI62,"△","●"))</f>
        <v>△</v>
      </c>
      <c r="BH61" s="73"/>
      <c r="BI61" s="73"/>
      <c r="BJ61" s="73" t="str">
        <f t="shared" ref="BJ61" si="795">IF(BJ62&gt;BL62,"○",IF(BJ62=BL62,"△","●"))</f>
        <v>△</v>
      </c>
      <c r="BK61" s="73"/>
      <c r="BL61" s="141"/>
      <c r="BM61" s="96" t="str">
        <f t="shared" ref="BM61" si="796">IF(BM62&gt;BO62,"○",IF(BM62=BO62,"△","●"))</f>
        <v>△</v>
      </c>
      <c r="BN61" s="73"/>
      <c r="BO61" s="73"/>
      <c r="BP61" s="73" t="str">
        <f t="shared" ref="BP61" si="797">IF(BP62&gt;BR62,"○",IF(BP62=BR62,"△","●"))</f>
        <v>△</v>
      </c>
      <c r="BQ61" s="73"/>
      <c r="BR61" s="73"/>
      <c r="BS61" s="73" t="str">
        <f t="shared" ref="BS61" si="798">IF(BS62&gt;BU62,"○",IF(BS62=BU62,"△","●"))</f>
        <v>△</v>
      </c>
      <c r="BT61" s="73"/>
      <c r="BU61" s="73"/>
      <c r="BV61" s="73" t="str">
        <f t="shared" ref="BV61" si="799">IF(BV62&gt;BX62,"○",IF(BV62=BX62,"△","●"))</f>
        <v>△</v>
      </c>
      <c r="BW61" s="73"/>
      <c r="BX61" s="73"/>
      <c r="BY61" s="73" t="str">
        <f t="shared" ref="BY61" si="800">IF(BY62&gt;CA62,"○",IF(BY62=CA62,"△","●"))</f>
        <v>△</v>
      </c>
      <c r="BZ61" s="73"/>
      <c r="CA61" s="73"/>
      <c r="CB61" s="73" t="str">
        <f>IF(CB62&gt;CD62,"○",IF(CB62=CD62,"△","●"))</f>
        <v>△</v>
      </c>
      <c r="CC61" s="73"/>
      <c r="CD61" s="73"/>
      <c r="CE61" s="73" t="str">
        <f t="shared" ref="CE61" si="801">IF(CE62&gt;CG62,"○",IF(CE62=CG62,"△","●"))</f>
        <v>△</v>
      </c>
      <c r="CF61" s="73"/>
      <c r="CG61" s="73"/>
      <c r="CH61" s="73" t="str">
        <f>IF(CH62&gt;CJ62,"○",IF(CH62=CJ62,"△","●"))</f>
        <v>△</v>
      </c>
      <c r="CI61" s="73"/>
      <c r="CJ61" s="73"/>
      <c r="CK61" s="53"/>
      <c r="CL61" s="53"/>
      <c r="CM61" s="53"/>
      <c r="CN61" s="73" t="str">
        <f t="shared" ref="CN61" si="802">IF(CN62&gt;CP62,"○",IF(CN62=CP62,"△","●"))</f>
        <v>△</v>
      </c>
      <c r="CO61" s="73"/>
      <c r="CP61" s="141"/>
      <c r="CQ61" s="140">
        <f>COUNTIF(E61:CP61,"○")</f>
        <v>0</v>
      </c>
      <c r="CR61" s="138">
        <f>COUNTIF(E61:CP61,"△")</f>
        <v>29</v>
      </c>
      <c r="CS61" s="138">
        <f>COUNTIF(E61:CP61,"●")</f>
        <v>0</v>
      </c>
      <c r="CT61" s="138">
        <f t="shared" ref="CT61" si="803">CQ61*3+CR61*1</f>
        <v>29</v>
      </c>
      <c r="CU61" s="137">
        <f t="shared" ref="CU61" si="804">SUM(E62,H62,K62,N62,Q62,T62,W62,Z62,AC62,AF62,AI62,AL62,AO62,AR62,AU62,AX62,BA62,BD62,BG62,BJ62,BM62,BP62,BS62,BV62,BY62,CB62,CE62,CH62,CK62,CN62)</f>
        <v>0</v>
      </c>
      <c r="CV61" s="137">
        <f t="shared" ref="CV61" si="805">SUM(G62,J62,M62,P62,S62,V62,Y62,AB62,AE62,AH62,AK62,AN62,AQ62,AT62,AW62,AZ62,BC62,BF62,BI62,BL62,BO62,BR62,BU62,BX62,CA62,CD62,CG62,CJ62,CM62,CP62)</f>
        <v>0</v>
      </c>
      <c r="CW61" s="139">
        <f t="shared" ref="CW61" si="806">CU61-CV61</f>
        <v>0</v>
      </c>
      <c r="CX61" s="60">
        <f>IFERROR(_xlfn.RANK.EQ(CT61,$CT$5:$CT$64),"")</f>
        <v>1</v>
      </c>
    </row>
    <row r="62" spans="2:102" s="29" customFormat="1" ht="24.9" customHeight="1" x14ac:dyDescent="0.5">
      <c r="B62" s="143"/>
      <c r="C62" s="144"/>
      <c r="D62" s="145"/>
      <c r="E62" s="24" t="str">
        <f>IF(CM6="","",CM6)</f>
        <v/>
      </c>
      <c r="F62" s="7" t="s">
        <v>1</v>
      </c>
      <c r="G62" s="7" t="str">
        <f>IF(CK6="","",CK6)</f>
        <v/>
      </c>
      <c r="H62" s="7" t="str">
        <f>IF(CM8="","",CM8)</f>
        <v/>
      </c>
      <c r="I62" s="7" t="s">
        <v>1</v>
      </c>
      <c r="J62" s="7" t="str">
        <f>IF(CK8="","",CK8)</f>
        <v/>
      </c>
      <c r="K62" s="7" t="str">
        <f>IF(CM10="","",CM10)</f>
        <v/>
      </c>
      <c r="L62" s="7" t="s">
        <v>1</v>
      </c>
      <c r="M62" s="7" t="str">
        <f>IF(CK10="","",CK10)</f>
        <v/>
      </c>
      <c r="N62" s="7" t="str">
        <f>IF(CM12="","",CM12)</f>
        <v/>
      </c>
      <c r="O62" s="7" t="s">
        <v>1</v>
      </c>
      <c r="P62" s="7" t="str">
        <f>IF(CK12="","",CK12)</f>
        <v/>
      </c>
      <c r="Q62" s="7" t="str">
        <f>IF(CM14="","",CM14)</f>
        <v/>
      </c>
      <c r="R62" s="7" t="s">
        <v>1</v>
      </c>
      <c r="S62" s="7" t="str">
        <f>IF(CK14="","",CK14)</f>
        <v/>
      </c>
      <c r="T62" s="7" t="str">
        <f>IF(CM16="","",CM16)</f>
        <v/>
      </c>
      <c r="U62" s="7" t="s">
        <v>1</v>
      </c>
      <c r="V62" s="7" t="str">
        <f>IF(CK16="","",CK16)</f>
        <v/>
      </c>
      <c r="W62" s="7" t="str">
        <f>IF(CM18="","",CM18)</f>
        <v/>
      </c>
      <c r="X62" s="7" t="s">
        <v>1</v>
      </c>
      <c r="Y62" s="7" t="str">
        <f>IF(CK18="","",CK18)</f>
        <v/>
      </c>
      <c r="Z62" s="7" t="str">
        <f>IF(CM20="","",CM20)</f>
        <v/>
      </c>
      <c r="AA62" s="7" t="s">
        <v>1</v>
      </c>
      <c r="AB62" s="7" t="str">
        <f>IF(CK20="","",CK20)</f>
        <v/>
      </c>
      <c r="AC62" s="7" t="str">
        <f>IF(CM22="","",CM22)</f>
        <v/>
      </c>
      <c r="AD62" s="7" t="s">
        <v>1</v>
      </c>
      <c r="AE62" s="7" t="str">
        <f>IF(CK22="","",CK22)</f>
        <v/>
      </c>
      <c r="AF62" s="7" t="str">
        <f>IF(CM24="","",CM24)</f>
        <v/>
      </c>
      <c r="AG62" s="7" t="s">
        <v>1</v>
      </c>
      <c r="AH62" s="21" t="str">
        <f>IF(CK24="","",CK24)</f>
        <v/>
      </c>
      <c r="AI62" s="17" t="str">
        <f>IF(CM26="","",CM26)</f>
        <v/>
      </c>
      <c r="AJ62" s="7" t="s">
        <v>1</v>
      </c>
      <c r="AK62" s="7" t="str">
        <f>IF(CK26="","",CK26)</f>
        <v/>
      </c>
      <c r="AL62" s="7" t="str">
        <f>IF(CM28="","",CM28)</f>
        <v/>
      </c>
      <c r="AM62" s="7" t="s">
        <v>1</v>
      </c>
      <c r="AN62" s="7" t="str">
        <f>IF(CK28="","",CK28)</f>
        <v/>
      </c>
      <c r="AO62" s="7" t="str">
        <f>IF(CM30="","",CM30)</f>
        <v/>
      </c>
      <c r="AP62" s="7" t="s">
        <v>1</v>
      </c>
      <c r="AQ62" s="7" t="str">
        <f>IF(CK30="","",CK30)</f>
        <v/>
      </c>
      <c r="AR62" s="7" t="str">
        <f>IF(CM32="","",CM32)</f>
        <v/>
      </c>
      <c r="AS62" s="7" t="s">
        <v>1</v>
      </c>
      <c r="AT62" s="7" t="str">
        <f>IF(CK32="","",CK32)</f>
        <v/>
      </c>
      <c r="AU62" s="7" t="str">
        <f>IF(CM34="","",CM34)</f>
        <v/>
      </c>
      <c r="AV62" s="7" t="s">
        <v>1</v>
      </c>
      <c r="AW62" s="7" t="str">
        <f>IF(CK34="","",CK34)</f>
        <v/>
      </c>
      <c r="AX62" s="7" t="str">
        <f>IF(CM36="","",CM36)</f>
        <v/>
      </c>
      <c r="AY62" s="7" t="s">
        <v>1</v>
      </c>
      <c r="AZ62" s="7" t="str">
        <f>IF(CK36="","",CK36)</f>
        <v/>
      </c>
      <c r="BA62" s="7" t="str">
        <f>IF(CM38="","",CM38)</f>
        <v/>
      </c>
      <c r="BB62" s="7" t="s">
        <v>1</v>
      </c>
      <c r="BC62" s="7" t="str">
        <f>IF(CK38="","",CK38)</f>
        <v/>
      </c>
      <c r="BD62" s="7" t="str">
        <f>IF(CM40="","",CM40)</f>
        <v/>
      </c>
      <c r="BE62" s="7" t="s">
        <v>1</v>
      </c>
      <c r="BF62" s="7" t="str">
        <f>IF(CK40="","",CK40)</f>
        <v/>
      </c>
      <c r="BG62" s="7" t="str">
        <f>IF(CM42="","",CM42)</f>
        <v/>
      </c>
      <c r="BH62" s="7" t="s">
        <v>1</v>
      </c>
      <c r="BI62" s="7" t="str">
        <f>IF(CK42="","",CK42)</f>
        <v/>
      </c>
      <c r="BJ62" s="7" t="str">
        <f>IF(CM44="","",CM44)</f>
        <v/>
      </c>
      <c r="BK62" s="7" t="s">
        <v>1</v>
      </c>
      <c r="BL62" s="21" t="str">
        <f>IF(CK44="","",CK44)</f>
        <v/>
      </c>
      <c r="BM62" s="17" t="str">
        <f>IF(CM46="","",CM46)</f>
        <v/>
      </c>
      <c r="BN62" s="7" t="s">
        <v>1</v>
      </c>
      <c r="BO62" s="7" t="str">
        <f>IF(CK46="","",CK46)</f>
        <v/>
      </c>
      <c r="BP62" s="7" t="str">
        <f>IF(CM48="","",CM48)</f>
        <v/>
      </c>
      <c r="BQ62" s="7" t="s">
        <v>1</v>
      </c>
      <c r="BR62" s="7" t="str">
        <f>IF(CK48="","",CK48)</f>
        <v/>
      </c>
      <c r="BS62" s="7" t="str">
        <f>IF(CM50="","",CM50)</f>
        <v/>
      </c>
      <c r="BT62" s="7" t="s">
        <v>1</v>
      </c>
      <c r="BU62" s="7" t="str">
        <f>IF(CK50="","",CK50)</f>
        <v/>
      </c>
      <c r="BV62" s="7" t="str">
        <f>IF(CM52="","",CM52)</f>
        <v/>
      </c>
      <c r="BW62" s="7" t="s">
        <v>1</v>
      </c>
      <c r="BX62" s="7" t="str">
        <f>IF(CK52="","",CK52)</f>
        <v/>
      </c>
      <c r="BY62" s="7" t="str">
        <f>IF(CM54="","",CM54)</f>
        <v/>
      </c>
      <c r="BZ62" s="7" t="s">
        <v>1</v>
      </c>
      <c r="CA62" s="7" t="str">
        <f>IF(CK54="","",CK54)</f>
        <v/>
      </c>
      <c r="CB62" s="7" t="str">
        <f>IF(CM56="","",CM56)</f>
        <v/>
      </c>
      <c r="CC62" s="7" t="s">
        <v>1</v>
      </c>
      <c r="CD62" s="7" t="str">
        <f>IF(CK56="","",CK56)</f>
        <v/>
      </c>
      <c r="CE62" s="7" t="str">
        <f>IF(CM58="","",CM58)</f>
        <v/>
      </c>
      <c r="CF62" s="7" t="s">
        <v>1</v>
      </c>
      <c r="CG62" s="7" t="str">
        <f>IF(CK58="","",CK58)</f>
        <v/>
      </c>
      <c r="CH62" s="7" t="str">
        <f>IF(CM60="","",CM60)</f>
        <v/>
      </c>
      <c r="CI62" s="7" t="s">
        <v>1</v>
      </c>
      <c r="CJ62" s="7" t="str">
        <f>IF(CK60="","",CK60)</f>
        <v/>
      </c>
      <c r="CK62" s="53"/>
      <c r="CL62" s="53"/>
      <c r="CM62" s="53"/>
      <c r="CN62" s="7"/>
      <c r="CO62" s="7" t="s">
        <v>1</v>
      </c>
      <c r="CP62" s="21"/>
      <c r="CQ62" s="140"/>
      <c r="CR62" s="138"/>
      <c r="CS62" s="138"/>
      <c r="CT62" s="138"/>
      <c r="CU62" s="138"/>
      <c r="CV62" s="138"/>
      <c r="CW62" s="139"/>
      <c r="CX62" s="60"/>
    </row>
    <row r="63" spans="2:102" ht="24.9" customHeight="1" x14ac:dyDescent="0.5">
      <c r="B63" s="61">
        <v>30</v>
      </c>
      <c r="C63" s="62"/>
      <c r="D63" s="63"/>
      <c r="E63" s="64" t="str">
        <f t="shared" ref="E63" si="807">IF(E64&gt;G64,"○",IF(E64=G64,"△","●"))</f>
        <v>△</v>
      </c>
      <c r="F63" s="65"/>
      <c r="G63" s="65"/>
      <c r="H63" s="65" t="str">
        <f t="shared" ref="H63" si="808">IF(H64&gt;J64,"○",IF(H64=J64,"△","●"))</f>
        <v>△</v>
      </c>
      <c r="I63" s="65"/>
      <c r="J63" s="65"/>
      <c r="K63" s="65" t="str">
        <f t="shared" ref="K63" si="809">IF(K64&gt;M64,"○",IF(K64=M64,"△","●"))</f>
        <v>△</v>
      </c>
      <c r="L63" s="65"/>
      <c r="M63" s="65"/>
      <c r="N63" s="65" t="str">
        <f t="shared" ref="N63" si="810">IF(N64&gt;P64,"○",IF(N64=P64,"△","●"))</f>
        <v>△</v>
      </c>
      <c r="O63" s="65"/>
      <c r="P63" s="65"/>
      <c r="Q63" s="65" t="str">
        <f t="shared" ref="Q63" si="811">IF(Q64&gt;S64,"○",IF(Q64=S64,"△","●"))</f>
        <v>△</v>
      </c>
      <c r="R63" s="65"/>
      <c r="S63" s="65"/>
      <c r="T63" s="65" t="str">
        <f t="shared" ref="T63" si="812">IF(T64&gt;V64,"○",IF(T64=V64,"△","●"))</f>
        <v>△</v>
      </c>
      <c r="U63" s="65"/>
      <c r="V63" s="65"/>
      <c r="W63" s="65" t="str">
        <f t="shared" ref="W63" si="813">IF(W64&gt;Y64,"○",IF(W64=Y64,"△","●"))</f>
        <v>△</v>
      </c>
      <c r="X63" s="65"/>
      <c r="Y63" s="65"/>
      <c r="Z63" s="65" t="str">
        <f t="shared" ref="Z63" si="814">IF(Z64&gt;AB64,"○",IF(Z64=AB64,"△","●"))</f>
        <v>△</v>
      </c>
      <c r="AA63" s="65"/>
      <c r="AB63" s="65"/>
      <c r="AC63" s="65" t="str">
        <f>IF(AC64&gt;AE64,"○",IF(AC64=AE64,"△","●"))</f>
        <v>△</v>
      </c>
      <c r="AD63" s="65"/>
      <c r="AE63" s="65"/>
      <c r="AF63" s="65" t="str">
        <f t="shared" ref="AF63" si="815">IF(AF64&gt;AH64,"○",IF(AF64=AH64,"△","●"))</f>
        <v>△</v>
      </c>
      <c r="AG63" s="65"/>
      <c r="AH63" s="136"/>
      <c r="AI63" s="124" t="str">
        <f>IF(AI64&gt;AK64,"○",IF(AI64=AK64,"△","●"))</f>
        <v>△</v>
      </c>
      <c r="AJ63" s="65"/>
      <c r="AK63" s="65"/>
      <c r="AL63" s="65" t="str">
        <f t="shared" ref="AL63" si="816">IF(AL64&gt;AN64,"○",IF(AL64=AN64,"△","●"))</f>
        <v>△</v>
      </c>
      <c r="AM63" s="65"/>
      <c r="AN63" s="65"/>
      <c r="AO63" s="65" t="str">
        <f t="shared" ref="AO63" si="817">IF(AO64&gt;AQ64,"○",IF(AO64=AQ64,"△","●"))</f>
        <v>△</v>
      </c>
      <c r="AP63" s="65"/>
      <c r="AQ63" s="65"/>
      <c r="AR63" s="65" t="str">
        <f t="shared" ref="AR63" si="818">IF(AR64&gt;AT64,"○",IF(AR64=AT64,"△","●"))</f>
        <v>△</v>
      </c>
      <c r="AS63" s="65"/>
      <c r="AT63" s="65"/>
      <c r="AU63" s="65" t="str">
        <f t="shared" ref="AU63" si="819">IF(AU64&gt;AW64,"○",IF(AU64=AW64,"△","●"))</f>
        <v>△</v>
      </c>
      <c r="AV63" s="65"/>
      <c r="AW63" s="65"/>
      <c r="AX63" s="65" t="str">
        <f>IF(AX64&gt;AZ64,"○",IF(AX64=AZ64,"△","●"))</f>
        <v>△</v>
      </c>
      <c r="AY63" s="65"/>
      <c r="AZ63" s="65"/>
      <c r="BA63" s="65" t="str">
        <f t="shared" ref="BA63" si="820">IF(BA64&gt;BC64,"○",IF(BA64=BC64,"△","●"))</f>
        <v>△</v>
      </c>
      <c r="BB63" s="65"/>
      <c r="BC63" s="65"/>
      <c r="BD63" s="65" t="str">
        <f t="shared" ref="BD63" si="821">IF(BD64&gt;BF64,"○",IF(BD64=BF64,"△","●"))</f>
        <v>△</v>
      </c>
      <c r="BE63" s="65"/>
      <c r="BF63" s="65"/>
      <c r="BG63" s="65" t="str">
        <f>IF(BG64&gt;BI64,"○",IF(BG64=BI64,"△","●"))</f>
        <v>△</v>
      </c>
      <c r="BH63" s="65"/>
      <c r="BI63" s="65"/>
      <c r="BJ63" s="65" t="str">
        <f t="shared" ref="BJ63" si="822">IF(BJ64&gt;BL64,"○",IF(BJ64=BL64,"△","●"))</f>
        <v>△</v>
      </c>
      <c r="BK63" s="65"/>
      <c r="BL63" s="136"/>
      <c r="BM63" s="124" t="str">
        <f t="shared" ref="BM63" si="823">IF(BM64&gt;BO64,"○",IF(BM64=BO64,"△","●"))</f>
        <v>△</v>
      </c>
      <c r="BN63" s="65"/>
      <c r="BO63" s="65"/>
      <c r="BP63" s="65" t="str">
        <f t="shared" ref="BP63" si="824">IF(BP64&gt;BR64,"○",IF(BP64=BR64,"△","●"))</f>
        <v>△</v>
      </c>
      <c r="BQ63" s="65"/>
      <c r="BR63" s="65"/>
      <c r="BS63" s="65" t="str">
        <f t="shared" ref="BS63" si="825">IF(BS64&gt;BU64,"○",IF(BS64=BU64,"△","●"))</f>
        <v>△</v>
      </c>
      <c r="BT63" s="65"/>
      <c r="BU63" s="65"/>
      <c r="BV63" s="65" t="str">
        <f t="shared" ref="BV63" si="826">IF(BV64&gt;BX64,"○",IF(BV64=BX64,"△","●"))</f>
        <v>△</v>
      </c>
      <c r="BW63" s="65"/>
      <c r="BX63" s="65"/>
      <c r="BY63" s="65" t="str">
        <f t="shared" ref="BY63" si="827">IF(BY64&gt;CA64,"○",IF(BY64=CA64,"△","●"))</f>
        <v>△</v>
      </c>
      <c r="BZ63" s="65"/>
      <c r="CA63" s="65"/>
      <c r="CB63" s="65" t="str">
        <f t="shared" ref="CB63" si="828">IF(CB64&gt;CD64,"○",IF(CB64=CD64,"△","●"))</f>
        <v>△</v>
      </c>
      <c r="CC63" s="65"/>
      <c r="CD63" s="65"/>
      <c r="CE63" s="65" t="str">
        <f>IF(CE64&gt;CG64,"○",IF(CE64=CG64,"△","●"))</f>
        <v>△</v>
      </c>
      <c r="CF63" s="65"/>
      <c r="CG63" s="65"/>
      <c r="CH63" s="65" t="str">
        <f t="shared" ref="CH63" si="829">IF(CH64&gt;CJ64,"○",IF(CH64=CJ64,"△","●"))</f>
        <v>△</v>
      </c>
      <c r="CI63" s="65"/>
      <c r="CJ63" s="65"/>
      <c r="CK63" s="65" t="str">
        <f>IF(CK64&gt;CM64,"○",IF(CK64=CM64,"△","●"))</f>
        <v>△</v>
      </c>
      <c r="CL63" s="65"/>
      <c r="CM63" s="65"/>
      <c r="CN63" s="66"/>
      <c r="CO63" s="66"/>
      <c r="CP63" s="133"/>
      <c r="CQ63" s="82">
        <f>COUNTIF(E63:CP63,"○")</f>
        <v>0</v>
      </c>
      <c r="CR63" s="77">
        <f>COUNTIF(E63:CP63,"△")</f>
        <v>29</v>
      </c>
      <c r="CS63" s="77">
        <f>COUNTIF(E63:CP63,"●")</f>
        <v>0</v>
      </c>
      <c r="CT63" s="77">
        <f t="shared" ref="CT63" si="830">CQ63*3+CR63*1</f>
        <v>29</v>
      </c>
      <c r="CU63" s="77">
        <f t="shared" ref="CU63" si="831">SUM(E64,H64,K64,N64,Q64,T64,W64,Z64,AC64,AF64,AI64,AL64,AO64,AR64,AU64,AX64,BA64,BD64,BG64,BJ64,BM64,BP64,BS64,BV64,BY64,CB64,CE64,CH64,CK64,CN64)</f>
        <v>0</v>
      </c>
      <c r="CV63" s="77">
        <f t="shared" ref="CV63" si="832">SUM(G64,J64,M64,P64,S64,V64,Y64,AB64,AE64,AH64,AK64,AN64,AQ64,AT64,AW64,AZ64,BC64,BF64,BI64,BL64,BO64,BR64,BU64,BX64,CA64,CD64,CG64,CJ64,CM64,CP64)</f>
        <v>0</v>
      </c>
      <c r="CW63" s="106">
        <f t="shared" ref="CW63" si="833">CU63-CV63</f>
        <v>0</v>
      </c>
      <c r="CX63" s="60">
        <f>IFERROR(_xlfn.RANK.EQ(CT63,$CT$5:$CT$64),"")</f>
        <v>1</v>
      </c>
    </row>
    <row r="64" spans="2:102" ht="24.9" customHeight="1" thickBot="1" x14ac:dyDescent="0.55000000000000004">
      <c r="B64" s="89"/>
      <c r="C64" s="153"/>
      <c r="D64" s="154"/>
      <c r="E64" s="25" t="str">
        <f>IF(CP6="","",CP6)</f>
        <v/>
      </c>
      <c r="F64" s="12" t="s">
        <v>1</v>
      </c>
      <c r="G64" s="12" t="str">
        <f>IF(CN6="","",CN6)</f>
        <v/>
      </c>
      <c r="H64" s="12" t="str">
        <f>IF(CP8="","",CP8)</f>
        <v/>
      </c>
      <c r="I64" s="12" t="s">
        <v>1</v>
      </c>
      <c r="J64" s="12" t="str">
        <f>IF(CN8="","",CN8)</f>
        <v/>
      </c>
      <c r="K64" s="12" t="str">
        <f>IF(CP10="","",CP10)</f>
        <v/>
      </c>
      <c r="L64" s="12" t="s">
        <v>1</v>
      </c>
      <c r="M64" s="12" t="str">
        <f>IF(CN10="","",CN10)</f>
        <v/>
      </c>
      <c r="N64" s="12" t="str">
        <f>IF(CP12="","",CP12)</f>
        <v/>
      </c>
      <c r="O64" s="12" t="s">
        <v>1</v>
      </c>
      <c r="P64" s="12" t="str">
        <f>IF(CN12="","",CN12)</f>
        <v/>
      </c>
      <c r="Q64" s="12" t="str">
        <f>IF(CP14="","",CP14)</f>
        <v/>
      </c>
      <c r="R64" s="12" t="s">
        <v>1</v>
      </c>
      <c r="S64" s="12" t="str">
        <f>IF(CN14="","",CN14)</f>
        <v/>
      </c>
      <c r="T64" s="12" t="str">
        <f>IF(CP16="","",CP16)</f>
        <v/>
      </c>
      <c r="U64" s="12" t="s">
        <v>1</v>
      </c>
      <c r="V64" s="12" t="str">
        <f>IF(CN16="","",CN16)</f>
        <v/>
      </c>
      <c r="W64" s="12" t="str">
        <f>IF(CP18="","",CP18)</f>
        <v/>
      </c>
      <c r="X64" s="12" t="s">
        <v>1</v>
      </c>
      <c r="Y64" s="12" t="str">
        <f>IF(CN18="","",CN18)</f>
        <v/>
      </c>
      <c r="Z64" s="12" t="str">
        <f>IF(CP20="","",CP20)</f>
        <v/>
      </c>
      <c r="AA64" s="12" t="s">
        <v>1</v>
      </c>
      <c r="AB64" s="12" t="str">
        <f>IF(CN20="","",CN20)</f>
        <v/>
      </c>
      <c r="AC64" s="12" t="str">
        <f>IF(CP22="","",CP22)</f>
        <v/>
      </c>
      <c r="AD64" s="12" t="s">
        <v>1</v>
      </c>
      <c r="AE64" s="12" t="str">
        <f>IF(CN22="","",CN22)</f>
        <v/>
      </c>
      <c r="AF64" s="12" t="str">
        <f>IF(CP24="","",CP24)</f>
        <v/>
      </c>
      <c r="AG64" s="12" t="s">
        <v>1</v>
      </c>
      <c r="AH64" s="26" t="str">
        <f>IF(CN24="","",CN24)</f>
        <v/>
      </c>
      <c r="AI64" s="19" t="str">
        <f>IF(CP26="","",CP26)</f>
        <v/>
      </c>
      <c r="AJ64" s="12" t="s">
        <v>1</v>
      </c>
      <c r="AK64" s="12" t="str">
        <f>IF(CN26="","",CN26)</f>
        <v/>
      </c>
      <c r="AL64" s="12" t="str">
        <f>IF(CP28="","",CP28)</f>
        <v/>
      </c>
      <c r="AM64" s="12" t="s">
        <v>1</v>
      </c>
      <c r="AN64" s="12" t="str">
        <f>IF(CN28="","",CN28)</f>
        <v/>
      </c>
      <c r="AO64" s="12" t="str">
        <f>IF(CP30="","",CP30)</f>
        <v/>
      </c>
      <c r="AP64" s="12" t="s">
        <v>1</v>
      </c>
      <c r="AQ64" s="12" t="str">
        <f>IF(CN30="","",CN30)</f>
        <v/>
      </c>
      <c r="AR64" s="12" t="str">
        <f>IF(CP32="","",CP32)</f>
        <v/>
      </c>
      <c r="AS64" s="12" t="s">
        <v>1</v>
      </c>
      <c r="AT64" s="12" t="str">
        <f>IF(CN32="","",CN32)</f>
        <v/>
      </c>
      <c r="AU64" s="12" t="str">
        <f>IF(CP34="","",CP34)</f>
        <v/>
      </c>
      <c r="AV64" s="12" t="s">
        <v>1</v>
      </c>
      <c r="AW64" s="12" t="str">
        <f>IF(CN34="","",CN34)</f>
        <v/>
      </c>
      <c r="AX64" s="12" t="str">
        <f>IF(CP36="","",CP36)</f>
        <v/>
      </c>
      <c r="AY64" s="12" t="s">
        <v>1</v>
      </c>
      <c r="AZ64" s="12" t="str">
        <f>IF(CN36="","",CN36)</f>
        <v/>
      </c>
      <c r="BA64" s="12" t="str">
        <f>IF(CP38="","",CP38)</f>
        <v/>
      </c>
      <c r="BB64" s="12" t="s">
        <v>1</v>
      </c>
      <c r="BC64" s="12" t="str">
        <f>IF(CN38="","",CN38)</f>
        <v/>
      </c>
      <c r="BD64" s="12" t="str">
        <f>IF(CP40="","",CP40)</f>
        <v/>
      </c>
      <c r="BE64" s="12" t="s">
        <v>1</v>
      </c>
      <c r="BF64" s="12" t="str">
        <f>IF(CN40="","",CN40)</f>
        <v/>
      </c>
      <c r="BG64" s="12" t="str">
        <f>IF(CP42="","",CP42)</f>
        <v/>
      </c>
      <c r="BH64" s="12" t="s">
        <v>1</v>
      </c>
      <c r="BI64" s="12" t="str">
        <f>IF(CN42="","",CN42)</f>
        <v/>
      </c>
      <c r="BJ64" s="12" t="str">
        <f>IF(CP44="","",CP44)</f>
        <v/>
      </c>
      <c r="BK64" s="12" t="s">
        <v>1</v>
      </c>
      <c r="BL64" s="26" t="str">
        <f>IF(CN44="","",CN44)</f>
        <v/>
      </c>
      <c r="BM64" s="19" t="str">
        <f>IF(CP46="","",CP46)</f>
        <v/>
      </c>
      <c r="BN64" s="12" t="s">
        <v>1</v>
      </c>
      <c r="BO64" s="12" t="str">
        <f>IF(CN46="","",CN46)</f>
        <v/>
      </c>
      <c r="BP64" s="12" t="str">
        <f>IF(CP48="","",CP48)</f>
        <v/>
      </c>
      <c r="BQ64" s="12" t="s">
        <v>1</v>
      </c>
      <c r="BR64" s="12" t="str">
        <f>IF(CN48="","",CN48)</f>
        <v/>
      </c>
      <c r="BS64" s="12" t="str">
        <f>IF(CP50="","",CP50)</f>
        <v/>
      </c>
      <c r="BT64" s="12" t="s">
        <v>1</v>
      </c>
      <c r="BU64" s="12" t="str">
        <f>IF(CN50="","",CN50)</f>
        <v/>
      </c>
      <c r="BV64" s="12" t="str">
        <f>IF(CP52="","",CP52)</f>
        <v/>
      </c>
      <c r="BW64" s="12" t="s">
        <v>1</v>
      </c>
      <c r="BX64" s="12" t="str">
        <f>IF(CN52="","",CN52)</f>
        <v/>
      </c>
      <c r="BY64" s="12" t="str">
        <f>IF(CP54="","",CP54)</f>
        <v/>
      </c>
      <c r="BZ64" s="12" t="s">
        <v>1</v>
      </c>
      <c r="CA64" s="12" t="str">
        <f>IF(CN54="","",CN54)</f>
        <v/>
      </c>
      <c r="CB64" s="12" t="str">
        <f>IF(CP56="","",CP56)</f>
        <v/>
      </c>
      <c r="CC64" s="12" t="s">
        <v>1</v>
      </c>
      <c r="CD64" s="12" t="str">
        <f>IF(CN56="","",CN56)</f>
        <v/>
      </c>
      <c r="CE64" s="12" t="str">
        <f>IF(CP58="","",CP58)</f>
        <v/>
      </c>
      <c r="CF64" s="12" t="s">
        <v>1</v>
      </c>
      <c r="CG64" s="12" t="str">
        <f>IF(CN58="","",CN58)</f>
        <v/>
      </c>
      <c r="CH64" s="12" t="str">
        <f>IF(CP60="","",CP60)</f>
        <v/>
      </c>
      <c r="CI64" s="12" t="s">
        <v>1</v>
      </c>
      <c r="CJ64" s="12" t="str">
        <f>IF(CN60="","",CN60)</f>
        <v/>
      </c>
      <c r="CK64" s="12" t="str">
        <f>IF(CP62="","",CP62)</f>
        <v/>
      </c>
      <c r="CL64" s="12" t="s">
        <v>1</v>
      </c>
      <c r="CM64" s="12" t="str">
        <f>IF(CN62="","",CN62)</f>
        <v/>
      </c>
      <c r="CN64" s="134"/>
      <c r="CO64" s="134"/>
      <c r="CP64" s="135"/>
      <c r="CQ64" s="109"/>
      <c r="CR64" s="105"/>
      <c r="CS64" s="105"/>
      <c r="CT64" s="105"/>
      <c r="CU64" s="105"/>
      <c r="CV64" s="105"/>
      <c r="CW64" s="107"/>
      <c r="CX64" s="108"/>
    </row>
  </sheetData>
  <sheetProtection formatCells="0" formatColumns="0" formatRows="0" insertHyperlinks="0" selectLockedCells="1"/>
  <mergeCells count="1231"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N5:P5"/>
    <mergeCell ref="Q5:S5"/>
    <mergeCell ref="T5:V5"/>
    <mergeCell ref="W5:Y5"/>
    <mergeCell ref="Z5:AB5"/>
    <mergeCell ref="AC5:AE5"/>
    <mergeCell ref="B5:B6"/>
    <mergeCell ref="C5:D6"/>
    <mergeCell ref="E5:G6"/>
    <mergeCell ref="H5:J5"/>
    <mergeCell ref="K5:M5"/>
    <mergeCell ref="T4:V4"/>
    <mergeCell ref="W4:Y4"/>
    <mergeCell ref="CN4:CP4"/>
    <mergeCell ref="BV4:BX4"/>
    <mergeCell ref="BY4:CA4"/>
    <mergeCell ref="CB4:CD4"/>
    <mergeCell ref="CE4:CG4"/>
    <mergeCell ref="CH4:CJ4"/>
    <mergeCell ref="CK4:CM4"/>
    <mergeCell ref="BD4:BF4"/>
    <mergeCell ref="BG4:BI4"/>
    <mergeCell ref="BJ4:BL4"/>
    <mergeCell ref="BM4:BO4"/>
    <mergeCell ref="BP4:BR4"/>
    <mergeCell ref="BS4:BU4"/>
    <mergeCell ref="AL4:AN4"/>
    <mergeCell ref="AO4:AQ4"/>
    <mergeCell ref="AR4:AT4"/>
    <mergeCell ref="AU4:AW4"/>
    <mergeCell ref="AX4:AZ4"/>
    <mergeCell ref="BA4:BC4"/>
    <mergeCell ref="B7:B8"/>
    <mergeCell ref="C7:D8"/>
    <mergeCell ref="E7:G7"/>
    <mergeCell ref="H7:J8"/>
    <mergeCell ref="K7:M7"/>
    <mergeCell ref="N7:P7"/>
    <mergeCell ref="Q7:S7"/>
    <mergeCell ref="CQ5:CQ6"/>
    <mergeCell ref="CR5:CR6"/>
    <mergeCell ref="CS5:CS6"/>
    <mergeCell ref="CT5:CT6"/>
    <mergeCell ref="CU5:CU6"/>
    <mergeCell ref="CH5:CJ5"/>
    <mergeCell ref="CK5:CM5"/>
    <mergeCell ref="CN5:CP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BP7:BR7"/>
    <mergeCell ref="BS7:BU7"/>
    <mergeCell ref="AL7:AN7"/>
    <mergeCell ref="AO7:AQ7"/>
    <mergeCell ref="AR7:AT7"/>
    <mergeCell ref="AU7:AW7"/>
    <mergeCell ref="AX7:AZ7"/>
    <mergeCell ref="BA7:BC7"/>
    <mergeCell ref="T7:V7"/>
    <mergeCell ref="W7:Y7"/>
    <mergeCell ref="Z7:AB7"/>
    <mergeCell ref="AC7:AE7"/>
    <mergeCell ref="AF7:AH7"/>
    <mergeCell ref="AI7:AK7"/>
    <mergeCell ref="CV5:CV6"/>
    <mergeCell ref="CW5:CW6"/>
    <mergeCell ref="CX5:CX6"/>
    <mergeCell ref="AU5:AW5"/>
    <mergeCell ref="AF9:AH9"/>
    <mergeCell ref="AI9:AK9"/>
    <mergeCell ref="AL9:AN9"/>
    <mergeCell ref="AO9:AQ9"/>
    <mergeCell ref="CX7:CX8"/>
    <mergeCell ref="B9:B10"/>
    <mergeCell ref="C9:D10"/>
    <mergeCell ref="E9:G9"/>
    <mergeCell ref="H9:J9"/>
    <mergeCell ref="K9:M10"/>
    <mergeCell ref="N9:P9"/>
    <mergeCell ref="Q9:S9"/>
    <mergeCell ref="T9:V9"/>
    <mergeCell ref="W9:Y9"/>
    <mergeCell ref="CR7:CR8"/>
    <mergeCell ref="CS7:CS8"/>
    <mergeCell ref="CT7:CT8"/>
    <mergeCell ref="CU7:CU8"/>
    <mergeCell ref="CV7:CV8"/>
    <mergeCell ref="CW7:CW8"/>
    <mergeCell ref="CQ7:CQ8"/>
    <mergeCell ref="CN7:CP7"/>
    <mergeCell ref="BV7:BX7"/>
    <mergeCell ref="BY7:CA7"/>
    <mergeCell ref="CB7:CD7"/>
    <mergeCell ref="CE7:CG7"/>
    <mergeCell ref="CH7:CJ7"/>
    <mergeCell ref="CK7:CM7"/>
    <mergeCell ref="BD7:BF7"/>
    <mergeCell ref="BG7:BI7"/>
    <mergeCell ref="BJ7:BL7"/>
    <mergeCell ref="BM7:BO7"/>
    <mergeCell ref="CT9:CT10"/>
    <mergeCell ref="CU9:CU10"/>
    <mergeCell ref="CV9:CV10"/>
    <mergeCell ref="CW9:CW10"/>
    <mergeCell ref="CX9:CX10"/>
    <mergeCell ref="B11:B12"/>
    <mergeCell ref="C11:D12"/>
    <mergeCell ref="E11:G11"/>
    <mergeCell ref="H11:J11"/>
    <mergeCell ref="K11:M11"/>
    <mergeCell ref="CQ9:CQ10"/>
    <mergeCell ref="CR9:CR10"/>
    <mergeCell ref="CS9:CS10"/>
    <mergeCell ref="CB9:CD9"/>
    <mergeCell ref="CE9:CG9"/>
    <mergeCell ref="CH9:CJ9"/>
    <mergeCell ref="CK9:CM9"/>
    <mergeCell ref="CN9:CP9"/>
    <mergeCell ref="BJ9:BL9"/>
    <mergeCell ref="BM9:BO9"/>
    <mergeCell ref="BP9:BR9"/>
    <mergeCell ref="BS9:BU9"/>
    <mergeCell ref="BV9:BX9"/>
    <mergeCell ref="BY9:CA9"/>
    <mergeCell ref="AR9:AT9"/>
    <mergeCell ref="AU9:AW9"/>
    <mergeCell ref="AX9:AZ9"/>
    <mergeCell ref="BA9:BC9"/>
    <mergeCell ref="BD9:BF9"/>
    <mergeCell ref="BG9:BI9"/>
    <mergeCell ref="Z9:AB9"/>
    <mergeCell ref="AC9:AE9"/>
    <mergeCell ref="CB11:CD11"/>
    <mergeCell ref="CE11:CG11"/>
    <mergeCell ref="AX11:AZ11"/>
    <mergeCell ref="BA11:BC11"/>
    <mergeCell ref="BD11:BF11"/>
    <mergeCell ref="BG11:BI11"/>
    <mergeCell ref="BJ11:BL11"/>
    <mergeCell ref="BM11:BO11"/>
    <mergeCell ref="AF11:AH11"/>
    <mergeCell ref="AI11:AK11"/>
    <mergeCell ref="AL11:AN11"/>
    <mergeCell ref="AO11:AQ11"/>
    <mergeCell ref="AR11:AT11"/>
    <mergeCell ref="AU11:AW11"/>
    <mergeCell ref="N11:P12"/>
    <mergeCell ref="Q11:S11"/>
    <mergeCell ref="T11:V11"/>
    <mergeCell ref="W11:Y11"/>
    <mergeCell ref="Z11:AB11"/>
    <mergeCell ref="AC11:AE11"/>
    <mergeCell ref="AR13:AT13"/>
    <mergeCell ref="AU13:AW13"/>
    <mergeCell ref="AX13:AZ13"/>
    <mergeCell ref="BA13:BC13"/>
    <mergeCell ref="T13:V13"/>
    <mergeCell ref="W13:Y13"/>
    <mergeCell ref="Z13:AB13"/>
    <mergeCell ref="AC13:AE13"/>
    <mergeCell ref="AF13:AH13"/>
    <mergeCell ref="AI13:AK13"/>
    <mergeCell ref="CV11:CV12"/>
    <mergeCell ref="CW11:CW12"/>
    <mergeCell ref="CX11:CX12"/>
    <mergeCell ref="B13:B14"/>
    <mergeCell ref="C13:D14"/>
    <mergeCell ref="E13:G13"/>
    <mergeCell ref="H13:J13"/>
    <mergeCell ref="K13:M13"/>
    <mergeCell ref="N13:P13"/>
    <mergeCell ref="Q13:S14"/>
    <mergeCell ref="CQ11:CQ12"/>
    <mergeCell ref="CR11:CR12"/>
    <mergeCell ref="CS11:CS12"/>
    <mergeCell ref="CT11:CT12"/>
    <mergeCell ref="CU11:CU12"/>
    <mergeCell ref="CH11:CJ11"/>
    <mergeCell ref="CK11:CM11"/>
    <mergeCell ref="CN11:CP11"/>
    <mergeCell ref="BP11:BR11"/>
    <mergeCell ref="BS11:BU11"/>
    <mergeCell ref="BV11:BX11"/>
    <mergeCell ref="BY11:CA11"/>
    <mergeCell ref="CX13:CX14"/>
    <mergeCell ref="B15:B16"/>
    <mergeCell ref="C15:D16"/>
    <mergeCell ref="E15:G15"/>
    <mergeCell ref="H15:J15"/>
    <mergeCell ref="K15:M15"/>
    <mergeCell ref="N15:P15"/>
    <mergeCell ref="Q15:S15"/>
    <mergeCell ref="T15:V16"/>
    <mergeCell ref="W15:Y15"/>
    <mergeCell ref="CR13:CR14"/>
    <mergeCell ref="CS13:CS14"/>
    <mergeCell ref="CT13:CT14"/>
    <mergeCell ref="CU13:CU14"/>
    <mergeCell ref="CV13:CV14"/>
    <mergeCell ref="CW13:CW14"/>
    <mergeCell ref="CQ13:CQ14"/>
    <mergeCell ref="CN13:CP13"/>
    <mergeCell ref="BV13:BX13"/>
    <mergeCell ref="BY13:CA13"/>
    <mergeCell ref="CB13:CD13"/>
    <mergeCell ref="CE13:CG13"/>
    <mergeCell ref="CH13:CJ13"/>
    <mergeCell ref="CK13:CM13"/>
    <mergeCell ref="BD13:BF13"/>
    <mergeCell ref="BG13:BI13"/>
    <mergeCell ref="BJ13:BL13"/>
    <mergeCell ref="BM13:BO13"/>
    <mergeCell ref="BP13:BR13"/>
    <mergeCell ref="BS13:BU13"/>
    <mergeCell ref="AL13:AN13"/>
    <mergeCell ref="AO13:AQ13"/>
    <mergeCell ref="CU15:CU16"/>
    <mergeCell ref="CV15:CV16"/>
    <mergeCell ref="CW15:CW16"/>
    <mergeCell ref="CX15:CX16"/>
    <mergeCell ref="B17:B18"/>
    <mergeCell ref="C17:D18"/>
    <mergeCell ref="E17:G17"/>
    <mergeCell ref="H17:J17"/>
    <mergeCell ref="K17:M17"/>
    <mergeCell ref="CQ15:CQ16"/>
    <mergeCell ref="CR15:CR16"/>
    <mergeCell ref="CS15:CS16"/>
    <mergeCell ref="CB15:CD15"/>
    <mergeCell ref="CE15:CG15"/>
    <mergeCell ref="CH15:CJ15"/>
    <mergeCell ref="CK15:CM15"/>
    <mergeCell ref="CN15:CP15"/>
    <mergeCell ref="BJ15:BL15"/>
    <mergeCell ref="BM15:BO15"/>
    <mergeCell ref="BP15:BR15"/>
    <mergeCell ref="BS15:BU15"/>
    <mergeCell ref="BV15:BX15"/>
    <mergeCell ref="BY15:CA15"/>
    <mergeCell ref="AR15:AT15"/>
    <mergeCell ref="AU15:AW15"/>
    <mergeCell ref="AX15:AZ15"/>
    <mergeCell ref="BA15:BC15"/>
    <mergeCell ref="BD15:BF15"/>
    <mergeCell ref="BG15:BI15"/>
    <mergeCell ref="Z15:AB15"/>
    <mergeCell ref="AC15:AE15"/>
    <mergeCell ref="AF15:AH15"/>
    <mergeCell ref="BD17:BF17"/>
    <mergeCell ref="BG17:BI17"/>
    <mergeCell ref="BJ17:BL17"/>
    <mergeCell ref="BM17:BO17"/>
    <mergeCell ref="AF17:AH17"/>
    <mergeCell ref="AI17:AK17"/>
    <mergeCell ref="AL17:AN17"/>
    <mergeCell ref="AO17:AQ17"/>
    <mergeCell ref="AR17:AT17"/>
    <mergeCell ref="AU17:AW17"/>
    <mergeCell ref="N17:P17"/>
    <mergeCell ref="Q17:S17"/>
    <mergeCell ref="T17:V17"/>
    <mergeCell ref="W17:Y18"/>
    <mergeCell ref="Z17:AB17"/>
    <mergeCell ref="AC17:AE17"/>
    <mergeCell ref="CT15:CT16"/>
    <mergeCell ref="AI15:AK15"/>
    <mergeCell ref="AL15:AN15"/>
    <mergeCell ref="AO15:AQ15"/>
    <mergeCell ref="T19:V19"/>
    <mergeCell ref="W19:Y19"/>
    <mergeCell ref="Z19:AB20"/>
    <mergeCell ref="AC19:AE19"/>
    <mergeCell ref="AF19:AH19"/>
    <mergeCell ref="AI19:AK19"/>
    <mergeCell ref="CV17:CV18"/>
    <mergeCell ref="CW17:CW18"/>
    <mergeCell ref="CX17:CX18"/>
    <mergeCell ref="B19:B20"/>
    <mergeCell ref="C19:D20"/>
    <mergeCell ref="E19:G19"/>
    <mergeCell ref="H19:J19"/>
    <mergeCell ref="K19:M19"/>
    <mergeCell ref="N19:P19"/>
    <mergeCell ref="Q19:S19"/>
    <mergeCell ref="CQ17:CQ18"/>
    <mergeCell ref="CR17:CR18"/>
    <mergeCell ref="CS17:CS18"/>
    <mergeCell ref="CT17:CT18"/>
    <mergeCell ref="CU17:CU18"/>
    <mergeCell ref="CH17:CJ17"/>
    <mergeCell ref="CK17:CM17"/>
    <mergeCell ref="CN17:CP17"/>
    <mergeCell ref="BP17:BR17"/>
    <mergeCell ref="BS17:BU17"/>
    <mergeCell ref="BV17:BX17"/>
    <mergeCell ref="BY17:CA17"/>
    <mergeCell ref="CB17:CD17"/>
    <mergeCell ref="CE17:CG17"/>
    <mergeCell ref="AX17:AZ17"/>
    <mergeCell ref="BA17:BC17"/>
    <mergeCell ref="BV19:BX19"/>
    <mergeCell ref="BY19:CA19"/>
    <mergeCell ref="CB19:CD19"/>
    <mergeCell ref="CE19:CG19"/>
    <mergeCell ref="CH19:CJ19"/>
    <mergeCell ref="CK19:CM19"/>
    <mergeCell ref="BD19:BF19"/>
    <mergeCell ref="BG19:BI19"/>
    <mergeCell ref="BJ19:BL19"/>
    <mergeCell ref="BM19:BO19"/>
    <mergeCell ref="BP19:BR19"/>
    <mergeCell ref="BS19:BU19"/>
    <mergeCell ref="AL19:AN19"/>
    <mergeCell ref="AO19:AQ19"/>
    <mergeCell ref="AR19:AT19"/>
    <mergeCell ref="AU19:AW19"/>
    <mergeCell ref="AX19:AZ19"/>
    <mergeCell ref="BA19:BC19"/>
    <mergeCell ref="BV21:BX21"/>
    <mergeCell ref="BY21:CA21"/>
    <mergeCell ref="AR21:AT21"/>
    <mergeCell ref="AU21:AW21"/>
    <mergeCell ref="AX21:AZ21"/>
    <mergeCell ref="BA21:BC21"/>
    <mergeCell ref="BD21:BF21"/>
    <mergeCell ref="BG21:BI21"/>
    <mergeCell ref="Z21:AB21"/>
    <mergeCell ref="AC21:AE22"/>
    <mergeCell ref="AF21:AH21"/>
    <mergeCell ref="AI21:AK21"/>
    <mergeCell ref="AL21:AN21"/>
    <mergeCell ref="AO21:AQ21"/>
    <mergeCell ref="CX19:CX20"/>
    <mergeCell ref="B21:B22"/>
    <mergeCell ref="C21:D22"/>
    <mergeCell ref="E21:G21"/>
    <mergeCell ref="H21:J21"/>
    <mergeCell ref="K21:M21"/>
    <mergeCell ref="N21:P21"/>
    <mergeCell ref="Q21:S21"/>
    <mergeCell ref="T21:V21"/>
    <mergeCell ref="W21:Y21"/>
    <mergeCell ref="CR19:CR20"/>
    <mergeCell ref="CS19:CS20"/>
    <mergeCell ref="CT19:CT20"/>
    <mergeCell ref="CU19:CU20"/>
    <mergeCell ref="CV19:CV20"/>
    <mergeCell ref="CW19:CW20"/>
    <mergeCell ref="CQ19:CQ20"/>
    <mergeCell ref="CN19:CP19"/>
    <mergeCell ref="AL23:AN23"/>
    <mergeCell ref="AO23:AQ23"/>
    <mergeCell ref="AR23:AT23"/>
    <mergeCell ref="AU23:AW23"/>
    <mergeCell ref="N23:P23"/>
    <mergeCell ref="Q23:S23"/>
    <mergeCell ref="T23:V23"/>
    <mergeCell ref="W23:Y23"/>
    <mergeCell ref="Z23:AB23"/>
    <mergeCell ref="AC23:AE23"/>
    <mergeCell ref="CT21:CT22"/>
    <mergeCell ref="CU21:CU22"/>
    <mergeCell ref="CV21:CV22"/>
    <mergeCell ref="CW21:CW22"/>
    <mergeCell ref="CX21:CX22"/>
    <mergeCell ref="B23:B24"/>
    <mergeCell ref="C23:D24"/>
    <mergeCell ref="E23:G23"/>
    <mergeCell ref="H23:J23"/>
    <mergeCell ref="K23:M23"/>
    <mergeCell ref="CQ21:CQ22"/>
    <mergeCell ref="CR21:CR22"/>
    <mergeCell ref="CS21:CS22"/>
    <mergeCell ref="CB21:CD21"/>
    <mergeCell ref="CE21:CG21"/>
    <mergeCell ref="CH21:CJ21"/>
    <mergeCell ref="CK21:CM21"/>
    <mergeCell ref="CN21:CP21"/>
    <mergeCell ref="BJ21:BL21"/>
    <mergeCell ref="BM21:BO21"/>
    <mergeCell ref="BP21:BR21"/>
    <mergeCell ref="BS21:BU21"/>
    <mergeCell ref="CV23:CV24"/>
    <mergeCell ref="CW23:CW24"/>
    <mergeCell ref="CX23:CX24"/>
    <mergeCell ref="B25:B26"/>
    <mergeCell ref="C25:D26"/>
    <mergeCell ref="E25:G25"/>
    <mergeCell ref="H25:J25"/>
    <mergeCell ref="K25:M25"/>
    <mergeCell ref="N25:P25"/>
    <mergeCell ref="Q25:S25"/>
    <mergeCell ref="CQ23:CQ24"/>
    <mergeCell ref="CR23:CR24"/>
    <mergeCell ref="CS23:CS24"/>
    <mergeCell ref="CT23:CT24"/>
    <mergeCell ref="CU23:CU24"/>
    <mergeCell ref="CH23:CJ23"/>
    <mergeCell ref="CK23:CM23"/>
    <mergeCell ref="CN23:CP23"/>
    <mergeCell ref="BP23:BR23"/>
    <mergeCell ref="BS23:BU23"/>
    <mergeCell ref="BV23:BX23"/>
    <mergeCell ref="BY23:CA23"/>
    <mergeCell ref="CB23:CD23"/>
    <mergeCell ref="CE23:CG23"/>
    <mergeCell ref="AX23:AZ23"/>
    <mergeCell ref="BA23:BC23"/>
    <mergeCell ref="BD23:BF23"/>
    <mergeCell ref="BG23:BI23"/>
    <mergeCell ref="BJ23:BL23"/>
    <mergeCell ref="BM23:BO23"/>
    <mergeCell ref="AF23:AH24"/>
    <mergeCell ref="AI23:AK23"/>
    <mergeCell ref="CH25:CJ25"/>
    <mergeCell ref="CK25:CM25"/>
    <mergeCell ref="BD25:BF25"/>
    <mergeCell ref="BG25:BI25"/>
    <mergeCell ref="BJ25:BL25"/>
    <mergeCell ref="BM25:BO25"/>
    <mergeCell ref="BP25:BR25"/>
    <mergeCell ref="BS25:BU25"/>
    <mergeCell ref="AL25:AN25"/>
    <mergeCell ref="AO25:AQ25"/>
    <mergeCell ref="AR25:AT25"/>
    <mergeCell ref="AU25:AW25"/>
    <mergeCell ref="AX25:AZ25"/>
    <mergeCell ref="BA25:BC25"/>
    <mergeCell ref="T25:V25"/>
    <mergeCell ref="W25:Y25"/>
    <mergeCell ref="Z25:AB25"/>
    <mergeCell ref="AC25:AE25"/>
    <mergeCell ref="AF25:AH25"/>
    <mergeCell ref="AI25:AK26"/>
    <mergeCell ref="AX27:AZ27"/>
    <mergeCell ref="BA27:BC27"/>
    <mergeCell ref="BD27:BF27"/>
    <mergeCell ref="BG27:BI27"/>
    <mergeCell ref="Z27:AB27"/>
    <mergeCell ref="AC27:AE27"/>
    <mergeCell ref="AF27:AH27"/>
    <mergeCell ref="AI27:AK27"/>
    <mergeCell ref="AL27:AN28"/>
    <mergeCell ref="AO27:AQ27"/>
    <mergeCell ref="CX25:CX26"/>
    <mergeCell ref="B27:B28"/>
    <mergeCell ref="C27:D28"/>
    <mergeCell ref="E27:G27"/>
    <mergeCell ref="H27:J27"/>
    <mergeCell ref="K27:M27"/>
    <mergeCell ref="N27:P27"/>
    <mergeCell ref="Q27:S27"/>
    <mergeCell ref="T27:V27"/>
    <mergeCell ref="W27:Y27"/>
    <mergeCell ref="CR25:CR26"/>
    <mergeCell ref="CS25:CS26"/>
    <mergeCell ref="CT25:CT26"/>
    <mergeCell ref="CU25:CU26"/>
    <mergeCell ref="CV25:CV26"/>
    <mergeCell ref="CW25:CW26"/>
    <mergeCell ref="CQ25:CQ26"/>
    <mergeCell ref="CN25:CP25"/>
    <mergeCell ref="BV25:BX25"/>
    <mergeCell ref="BY25:CA25"/>
    <mergeCell ref="CB25:CD25"/>
    <mergeCell ref="CE25:CG25"/>
    <mergeCell ref="N29:P29"/>
    <mergeCell ref="Q29:S29"/>
    <mergeCell ref="T29:V29"/>
    <mergeCell ref="W29:Y29"/>
    <mergeCell ref="Z29:AB29"/>
    <mergeCell ref="AC29:AE29"/>
    <mergeCell ref="CT27:CT28"/>
    <mergeCell ref="CU27:CU28"/>
    <mergeCell ref="CV27:CV28"/>
    <mergeCell ref="CW27:CW28"/>
    <mergeCell ref="CX27:CX28"/>
    <mergeCell ref="B29:B30"/>
    <mergeCell ref="C29:D30"/>
    <mergeCell ref="E29:G29"/>
    <mergeCell ref="H29:J29"/>
    <mergeCell ref="K29:M29"/>
    <mergeCell ref="CQ27:CQ28"/>
    <mergeCell ref="CR27:CR28"/>
    <mergeCell ref="CS27:CS28"/>
    <mergeCell ref="CB27:CD27"/>
    <mergeCell ref="CE27:CG27"/>
    <mergeCell ref="CH27:CJ27"/>
    <mergeCell ref="CK27:CM27"/>
    <mergeCell ref="CN27:CP27"/>
    <mergeCell ref="BJ27:BL27"/>
    <mergeCell ref="BM27:BO27"/>
    <mergeCell ref="BP27:BR27"/>
    <mergeCell ref="BS27:BU27"/>
    <mergeCell ref="BV27:BX27"/>
    <mergeCell ref="BY27:CA27"/>
    <mergeCell ref="AR27:AT27"/>
    <mergeCell ref="AU27:AW27"/>
    <mergeCell ref="B31:B32"/>
    <mergeCell ref="C31:D32"/>
    <mergeCell ref="E31:G31"/>
    <mergeCell ref="H31:J31"/>
    <mergeCell ref="K31:M31"/>
    <mergeCell ref="N31:P31"/>
    <mergeCell ref="Q31:S31"/>
    <mergeCell ref="CQ29:CQ30"/>
    <mergeCell ref="CR29:CR30"/>
    <mergeCell ref="CS29:CS30"/>
    <mergeCell ref="CT29:CT30"/>
    <mergeCell ref="CU29:CU30"/>
    <mergeCell ref="CH29:CJ29"/>
    <mergeCell ref="CK29:CM29"/>
    <mergeCell ref="CN29:CP29"/>
    <mergeCell ref="BP29:BR29"/>
    <mergeCell ref="BS29:BU29"/>
    <mergeCell ref="BV29:BX29"/>
    <mergeCell ref="BY29:CA29"/>
    <mergeCell ref="CB29:CD29"/>
    <mergeCell ref="CE29:CG29"/>
    <mergeCell ref="AX29:AZ29"/>
    <mergeCell ref="BA29:BC29"/>
    <mergeCell ref="BD29:BF29"/>
    <mergeCell ref="BG29:BI29"/>
    <mergeCell ref="BJ29:BL29"/>
    <mergeCell ref="BM29:BO29"/>
    <mergeCell ref="AF29:AH29"/>
    <mergeCell ref="AI29:AK29"/>
    <mergeCell ref="AL29:AN29"/>
    <mergeCell ref="AO29:AQ30"/>
    <mergeCell ref="AR29:AT29"/>
    <mergeCell ref="BP31:BR31"/>
    <mergeCell ref="BS31:BU31"/>
    <mergeCell ref="AL31:AN31"/>
    <mergeCell ref="AO31:AQ31"/>
    <mergeCell ref="AR31:AT32"/>
    <mergeCell ref="AU31:AW31"/>
    <mergeCell ref="AX31:AZ31"/>
    <mergeCell ref="BA31:BC31"/>
    <mergeCell ref="T31:V31"/>
    <mergeCell ref="W31:Y31"/>
    <mergeCell ref="Z31:AB31"/>
    <mergeCell ref="AC31:AE31"/>
    <mergeCell ref="AF31:AH31"/>
    <mergeCell ref="AI31:AK31"/>
    <mergeCell ref="CV29:CV30"/>
    <mergeCell ref="CW29:CW30"/>
    <mergeCell ref="CX29:CX30"/>
    <mergeCell ref="AU29:AW29"/>
    <mergeCell ref="AF33:AH33"/>
    <mergeCell ref="AI33:AK33"/>
    <mergeCell ref="AL33:AN33"/>
    <mergeCell ref="AO33:AQ33"/>
    <mergeCell ref="CX31:CX32"/>
    <mergeCell ref="B33:B34"/>
    <mergeCell ref="C33:D34"/>
    <mergeCell ref="E33:G33"/>
    <mergeCell ref="H33:J33"/>
    <mergeCell ref="K33:M33"/>
    <mergeCell ref="N33:P33"/>
    <mergeCell ref="Q33:S33"/>
    <mergeCell ref="T33:V33"/>
    <mergeCell ref="W33:Y33"/>
    <mergeCell ref="CR31:CR32"/>
    <mergeCell ref="CS31:CS32"/>
    <mergeCell ref="CT31:CT32"/>
    <mergeCell ref="CU31:CU32"/>
    <mergeCell ref="CV31:CV32"/>
    <mergeCell ref="CW31:CW32"/>
    <mergeCell ref="CQ31:CQ32"/>
    <mergeCell ref="CN31:CP31"/>
    <mergeCell ref="BV31:BX31"/>
    <mergeCell ref="BY31:CA31"/>
    <mergeCell ref="CB31:CD31"/>
    <mergeCell ref="CE31:CG31"/>
    <mergeCell ref="CH31:CJ31"/>
    <mergeCell ref="CK31:CM31"/>
    <mergeCell ref="BD31:BF31"/>
    <mergeCell ref="BG31:BI31"/>
    <mergeCell ref="BJ31:BL31"/>
    <mergeCell ref="BM31:BO31"/>
    <mergeCell ref="CT33:CT34"/>
    <mergeCell ref="CU33:CU34"/>
    <mergeCell ref="CV33:CV34"/>
    <mergeCell ref="CW33:CW34"/>
    <mergeCell ref="CX33:CX34"/>
    <mergeCell ref="B35:B36"/>
    <mergeCell ref="C35:D36"/>
    <mergeCell ref="E35:G35"/>
    <mergeCell ref="H35:J35"/>
    <mergeCell ref="K35:M35"/>
    <mergeCell ref="CQ33:CQ34"/>
    <mergeCell ref="CR33:CR34"/>
    <mergeCell ref="CS33:CS34"/>
    <mergeCell ref="CB33:CD33"/>
    <mergeCell ref="CE33:CG33"/>
    <mergeCell ref="CH33:CJ33"/>
    <mergeCell ref="CK33:CM33"/>
    <mergeCell ref="CN33:CP33"/>
    <mergeCell ref="BJ33:BL33"/>
    <mergeCell ref="BM33:BO33"/>
    <mergeCell ref="BP33:BR33"/>
    <mergeCell ref="BS33:BU33"/>
    <mergeCell ref="BV33:BX33"/>
    <mergeCell ref="BY33:CA33"/>
    <mergeCell ref="AR33:AT33"/>
    <mergeCell ref="AU33:AW34"/>
    <mergeCell ref="AX33:AZ33"/>
    <mergeCell ref="BA33:BC33"/>
    <mergeCell ref="BD33:BF33"/>
    <mergeCell ref="BG33:BI33"/>
    <mergeCell ref="Z33:AB33"/>
    <mergeCell ref="AC33:AE33"/>
    <mergeCell ref="CB35:CD35"/>
    <mergeCell ref="CE35:CG35"/>
    <mergeCell ref="AX35:AZ36"/>
    <mergeCell ref="BA35:BC35"/>
    <mergeCell ref="BD35:BF35"/>
    <mergeCell ref="BG35:BI35"/>
    <mergeCell ref="BJ35:BL35"/>
    <mergeCell ref="BM35:BO35"/>
    <mergeCell ref="AF35:AH35"/>
    <mergeCell ref="AI35:AK35"/>
    <mergeCell ref="AL35:AN35"/>
    <mergeCell ref="AO35:AQ35"/>
    <mergeCell ref="AR35:AT35"/>
    <mergeCell ref="AU35:AW35"/>
    <mergeCell ref="N35:P35"/>
    <mergeCell ref="Q35:S35"/>
    <mergeCell ref="T35:V35"/>
    <mergeCell ref="W35:Y35"/>
    <mergeCell ref="Z35:AB35"/>
    <mergeCell ref="AC35:AE35"/>
    <mergeCell ref="AR37:AT37"/>
    <mergeCell ref="AU37:AW37"/>
    <mergeCell ref="AX37:AZ37"/>
    <mergeCell ref="BA37:BC38"/>
    <mergeCell ref="T37:V37"/>
    <mergeCell ref="W37:Y37"/>
    <mergeCell ref="Z37:AB37"/>
    <mergeCell ref="AC37:AE37"/>
    <mergeCell ref="AF37:AH37"/>
    <mergeCell ref="AI37:AK37"/>
    <mergeCell ref="CV35:CV36"/>
    <mergeCell ref="CW35:CW36"/>
    <mergeCell ref="CX35:CX36"/>
    <mergeCell ref="B37:B38"/>
    <mergeCell ref="C37:D38"/>
    <mergeCell ref="E37:G37"/>
    <mergeCell ref="H37:J37"/>
    <mergeCell ref="K37:M37"/>
    <mergeCell ref="N37:P37"/>
    <mergeCell ref="Q37:S37"/>
    <mergeCell ref="CQ35:CQ36"/>
    <mergeCell ref="CR35:CR36"/>
    <mergeCell ref="CS35:CS36"/>
    <mergeCell ref="CT35:CT36"/>
    <mergeCell ref="CU35:CU36"/>
    <mergeCell ref="CH35:CJ35"/>
    <mergeCell ref="CK35:CM35"/>
    <mergeCell ref="CN35:CP35"/>
    <mergeCell ref="BP35:BR35"/>
    <mergeCell ref="BS35:BU35"/>
    <mergeCell ref="BV35:BX35"/>
    <mergeCell ref="BY35:CA35"/>
    <mergeCell ref="CX37:CX38"/>
    <mergeCell ref="B39:B40"/>
    <mergeCell ref="C39:D40"/>
    <mergeCell ref="E39:G39"/>
    <mergeCell ref="H39:J39"/>
    <mergeCell ref="K39:M39"/>
    <mergeCell ref="N39:P39"/>
    <mergeCell ref="Q39:S39"/>
    <mergeCell ref="T39:V39"/>
    <mergeCell ref="W39:Y39"/>
    <mergeCell ref="CR37:CR38"/>
    <mergeCell ref="CS37:CS38"/>
    <mergeCell ref="CT37:CT38"/>
    <mergeCell ref="CU37:CU38"/>
    <mergeCell ref="CV37:CV38"/>
    <mergeCell ref="CW37:CW38"/>
    <mergeCell ref="CQ37:CQ38"/>
    <mergeCell ref="CN37:CP37"/>
    <mergeCell ref="BV37:BX37"/>
    <mergeCell ref="BY37:CA37"/>
    <mergeCell ref="CB37:CD37"/>
    <mergeCell ref="CE37:CG37"/>
    <mergeCell ref="CH37:CJ37"/>
    <mergeCell ref="CK37:CM37"/>
    <mergeCell ref="BD37:BF37"/>
    <mergeCell ref="BG37:BI37"/>
    <mergeCell ref="BJ37:BL37"/>
    <mergeCell ref="BM37:BO37"/>
    <mergeCell ref="BP37:BR37"/>
    <mergeCell ref="BS37:BU37"/>
    <mergeCell ref="AL37:AN37"/>
    <mergeCell ref="AO37:AQ37"/>
    <mergeCell ref="CU39:CU40"/>
    <mergeCell ref="CV39:CV40"/>
    <mergeCell ref="CW39:CW40"/>
    <mergeCell ref="CX39:CX40"/>
    <mergeCell ref="B41:B42"/>
    <mergeCell ref="C41:D42"/>
    <mergeCell ref="E41:G41"/>
    <mergeCell ref="H41:J41"/>
    <mergeCell ref="K41:M41"/>
    <mergeCell ref="CQ39:CQ40"/>
    <mergeCell ref="CR39:CR40"/>
    <mergeCell ref="CS39:CS40"/>
    <mergeCell ref="CB39:CD39"/>
    <mergeCell ref="CE39:CG39"/>
    <mergeCell ref="CH39:CJ39"/>
    <mergeCell ref="CK39:CM39"/>
    <mergeCell ref="CN39:CP39"/>
    <mergeCell ref="BJ39:BL39"/>
    <mergeCell ref="BM39:BO39"/>
    <mergeCell ref="BP39:BR39"/>
    <mergeCell ref="BS39:BU39"/>
    <mergeCell ref="BV39:BX39"/>
    <mergeCell ref="BY39:CA39"/>
    <mergeCell ref="AR39:AT39"/>
    <mergeCell ref="AU39:AW39"/>
    <mergeCell ref="AX39:AZ39"/>
    <mergeCell ref="BA39:BC39"/>
    <mergeCell ref="BD39:BF40"/>
    <mergeCell ref="BG39:BI39"/>
    <mergeCell ref="Z39:AB39"/>
    <mergeCell ref="AC39:AE39"/>
    <mergeCell ref="AF39:AH39"/>
    <mergeCell ref="BD41:BF41"/>
    <mergeCell ref="BG41:BI42"/>
    <mergeCell ref="BJ41:BL41"/>
    <mergeCell ref="BM41:BO41"/>
    <mergeCell ref="AF41:AH41"/>
    <mergeCell ref="AI41:AK41"/>
    <mergeCell ref="AL41:AN41"/>
    <mergeCell ref="AO41:AQ41"/>
    <mergeCell ref="AR41:AT41"/>
    <mergeCell ref="AU41:AW41"/>
    <mergeCell ref="N41:P41"/>
    <mergeCell ref="Q41:S41"/>
    <mergeCell ref="T41:V41"/>
    <mergeCell ref="W41:Y41"/>
    <mergeCell ref="Z41:AB41"/>
    <mergeCell ref="AC41:AE41"/>
    <mergeCell ref="CT39:CT40"/>
    <mergeCell ref="AI39:AK39"/>
    <mergeCell ref="AL39:AN39"/>
    <mergeCell ref="AO39:AQ39"/>
    <mergeCell ref="T43:V43"/>
    <mergeCell ref="W43:Y43"/>
    <mergeCell ref="Z43:AB43"/>
    <mergeCell ref="AC43:AE43"/>
    <mergeCell ref="AF43:AH43"/>
    <mergeCell ref="AI43:AK43"/>
    <mergeCell ref="CV41:CV42"/>
    <mergeCell ref="CW41:CW42"/>
    <mergeCell ref="CX41:CX42"/>
    <mergeCell ref="B43:B44"/>
    <mergeCell ref="C43:D44"/>
    <mergeCell ref="E43:G43"/>
    <mergeCell ref="H43:J43"/>
    <mergeCell ref="K43:M43"/>
    <mergeCell ref="N43:P43"/>
    <mergeCell ref="Q43:S43"/>
    <mergeCell ref="CQ41:CQ42"/>
    <mergeCell ref="CR41:CR42"/>
    <mergeCell ref="CS41:CS42"/>
    <mergeCell ref="CT41:CT42"/>
    <mergeCell ref="CU41:CU42"/>
    <mergeCell ref="CH41:CJ41"/>
    <mergeCell ref="CK41:CM41"/>
    <mergeCell ref="CN41:CP41"/>
    <mergeCell ref="BP41:BR41"/>
    <mergeCell ref="BS41:BU41"/>
    <mergeCell ref="BV41:BX41"/>
    <mergeCell ref="BY41:CA41"/>
    <mergeCell ref="CB41:CD41"/>
    <mergeCell ref="CE41:CG41"/>
    <mergeCell ref="AX41:AZ41"/>
    <mergeCell ref="BA41:BC41"/>
    <mergeCell ref="BV43:BX43"/>
    <mergeCell ref="BY43:CA43"/>
    <mergeCell ref="CB43:CD43"/>
    <mergeCell ref="CE43:CG43"/>
    <mergeCell ref="CH43:CJ43"/>
    <mergeCell ref="CK43:CM43"/>
    <mergeCell ref="BD43:BF43"/>
    <mergeCell ref="BG43:BI43"/>
    <mergeCell ref="BJ43:BL44"/>
    <mergeCell ref="BM43:BO43"/>
    <mergeCell ref="BP43:BR43"/>
    <mergeCell ref="BS43:BU43"/>
    <mergeCell ref="AL43:AN43"/>
    <mergeCell ref="AO43:AQ43"/>
    <mergeCell ref="AR43:AT43"/>
    <mergeCell ref="AU43:AW43"/>
    <mergeCell ref="AX43:AZ43"/>
    <mergeCell ref="BA43:BC43"/>
    <mergeCell ref="BV45:BX45"/>
    <mergeCell ref="BY45:CA45"/>
    <mergeCell ref="AR45:AT45"/>
    <mergeCell ref="AU45:AW45"/>
    <mergeCell ref="AX45:AZ45"/>
    <mergeCell ref="BA45:BC45"/>
    <mergeCell ref="BD45:BF45"/>
    <mergeCell ref="BG45:BI45"/>
    <mergeCell ref="Z45:AB45"/>
    <mergeCell ref="AC45:AE45"/>
    <mergeCell ref="AF45:AH45"/>
    <mergeCell ref="AI45:AK45"/>
    <mergeCell ref="AL45:AN45"/>
    <mergeCell ref="AO45:AQ45"/>
    <mergeCell ref="CX43:CX44"/>
    <mergeCell ref="B45:B46"/>
    <mergeCell ref="C45:D46"/>
    <mergeCell ref="E45:G45"/>
    <mergeCell ref="H45:J45"/>
    <mergeCell ref="K45:M45"/>
    <mergeCell ref="N45:P45"/>
    <mergeCell ref="Q45:S45"/>
    <mergeCell ref="T45:V45"/>
    <mergeCell ref="W45:Y45"/>
    <mergeCell ref="CR43:CR44"/>
    <mergeCell ref="CS43:CS44"/>
    <mergeCell ref="CT43:CT44"/>
    <mergeCell ref="CU43:CU44"/>
    <mergeCell ref="CV43:CV44"/>
    <mergeCell ref="CW43:CW44"/>
    <mergeCell ref="CQ43:CQ44"/>
    <mergeCell ref="CN43:CP43"/>
    <mergeCell ref="AL47:AN47"/>
    <mergeCell ref="AO47:AQ47"/>
    <mergeCell ref="AR47:AT47"/>
    <mergeCell ref="AU47:AW47"/>
    <mergeCell ref="N47:P47"/>
    <mergeCell ref="Q47:S47"/>
    <mergeCell ref="T47:V47"/>
    <mergeCell ref="W47:Y47"/>
    <mergeCell ref="Z47:AB47"/>
    <mergeCell ref="AC47:AE47"/>
    <mergeCell ref="CT45:CT46"/>
    <mergeCell ref="CU45:CU46"/>
    <mergeCell ref="CV45:CV46"/>
    <mergeCell ref="CW45:CW46"/>
    <mergeCell ref="CX45:CX46"/>
    <mergeCell ref="B47:B48"/>
    <mergeCell ref="C47:D48"/>
    <mergeCell ref="E47:G47"/>
    <mergeCell ref="H47:J47"/>
    <mergeCell ref="K47:M47"/>
    <mergeCell ref="CQ45:CQ46"/>
    <mergeCell ref="CR45:CR46"/>
    <mergeCell ref="CS45:CS46"/>
    <mergeCell ref="CB45:CD45"/>
    <mergeCell ref="CE45:CG45"/>
    <mergeCell ref="CH45:CJ45"/>
    <mergeCell ref="CK45:CM45"/>
    <mergeCell ref="CN45:CP45"/>
    <mergeCell ref="BJ45:BL45"/>
    <mergeCell ref="BM45:BO46"/>
    <mergeCell ref="BP45:BR45"/>
    <mergeCell ref="BS45:BU45"/>
    <mergeCell ref="CV47:CV48"/>
    <mergeCell ref="CW47:CW48"/>
    <mergeCell ref="CX47:CX48"/>
    <mergeCell ref="B49:B50"/>
    <mergeCell ref="C49:D50"/>
    <mergeCell ref="E49:G49"/>
    <mergeCell ref="H49:J49"/>
    <mergeCell ref="K49:M49"/>
    <mergeCell ref="N49:P49"/>
    <mergeCell ref="Q49:S49"/>
    <mergeCell ref="CQ47:CQ48"/>
    <mergeCell ref="CR47:CR48"/>
    <mergeCell ref="CS47:CS48"/>
    <mergeCell ref="CT47:CT48"/>
    <mergeCell ref="CU47:CU48"/>
    <mergeCell ref="CH47:CJ47"/>
    <mergeCell ref="CK47:CM47"/>
    <mergeCell ref="CN47:CP47"/>
    <mergeCell ref="BP47:BR48"/>
    <mergeCell ref="BS47:BU47"/>
    <mergeCell ref="BV47:BX47"/>
    <mergeCell ref="BY47:CA47"/>
    <mergeCell ref="CB47:CD47"/>
    <mergeCell ref="CE47:CG47"/>
    <mergeCell ref="AX47:AZ47"/>
    <mergeCell ref="BA47:BC47"/>
    <mergeCell ref="BD47:BF47"/>
    <mergeCell ref="BG47:BI47"/>
    <mergeCell ref="BJ47:BL47"/>
    <mergeCell ref="BM47:BO47"/>
    <mergeCell ref="AF47:AH47"/>
    <mergeCell ref="AI47:AK47"/>
    <mergeCell ref="CH49:CJ49"/>
    <mergeCell ref="CK49:CM49"/>
    <mergeCell ref="BD49:BF49"/>
    <mergeCell ref="BG49:BI49"/>
    <mergeCell ref="BJ49:BL49"/>
    <mergeCell ref="BM49:BO49"/>
    <mergeCell ref="BP49:BR49"/>
    <mergeCell ref="BS49:BU50"/>
    <mergeCell ref="AL49:AN49"/>
    <mergeCell ref="AO49:AQ49"/>
    <mergeCell ref="AR49:AT49"/>
    <mergeCell ref="AU49:AW49"/>
    <mergeCell ref="AX49:AZ49"/>
    <mergeCell ref="BA49:BC49"/>
    <mergeCell ref="T49:V49"/>
    <mergeCell ref="W49:Y49"/>
    <mergeCell ref="Z49:AB49"/>
    <mergeCell ref="AC49:AE49"/>
    <mergeCell ref="AF49:AH49"/>
    <mergeCell ref="AI49:AK49"/>
    <mergeCell ref="AX51:AZ51"/>
    <mergeCell ref="BA51:BC51"/>
    <mergeCell ref="BD51:BF51"/>
    <mergeCell ref="BG51:BI51"/>
    <mergeCell ref="Z51:AB51"/>
    <mergeCell ref="AC51:AE51"/>
    <mergeCell ref="AF51:AH51"/>
    <mergeCell ref="AI51:AK51"/>
    <mergeCell ref="AL51:AN51"/>
    <mergeCell ref="AO51:AQ51"/>
    <mergeCell ref="CX49:CX50"/>
    <mergeCell ref="B51:B52"/>
    <mergeCell ref="C51:D52"/>
    <mergeCell ref="E51:G51"/>
    <mergeCell ref="H51:J51"/>
    <mergeCell ref="K51:M51"/>
    <mergeCell ref="N51:P51"/>
    <mergeCell ref="Q51:S51"/>
    <mergeCell ref="T51:V51"/>
    <mergeCell ref="W51:Y51"/>
    <mergeCell ref="CR49:CR50"/>
    <mergeCell ref="CS49:CS50"/>
    <mergeCell ref="CT49:CT50"/>
    <mergeCell ref="CU49:CU50"/>
    <mergeCell ref="CV49:CV50"/>
    <mergeCell ref="CW49:CW50"/>
    <mergeCell ref="CQ49:CQ50"/>
    <mergeCell ref="CN49:CP49"/>
    <mergeCell ref="BV49:BX49"/>
    <mergeCell ref="BY49:CA49"/>
    <mergeCell ref="CB49:CD49"/>
    <mergeCell ref="CE49:CG49"/>
    <mergeCell ref="N53:P53"/>
    <mergeCell ref="Q53:S53"/>
    <mergeCell ref="T53:V53"/>
    <mergeCell ref="W53:Y53"/>
    <mergeCell ref="Z53:AB53"/>
    <mergeCell ref="AC53:AE53"/>
    <mergeCell ref="CT51:CT52"/>
    <mergeCell ref="CU51:CU52"/>
    <mergeCell ref="CV51:CV52"/>
    <mergeCell ref="CW51:CW52"/>
    <mergeCell ref="CX51:CX52"/>
    <mergeCell ref="B53:B54"/>
    <mergeCell ref="C53:D54"/>
    <mergeCell ref="E53:G53"/>
    <mergeCell ref="H53:J53"/>
    <mergeCell ref="K53:M53"/>
    <mergeCell ref="CQ51:CQ52"/>
    <mergeCell ref="CR51:CR52"/>
    <mergeCell ref="CS51:CS52"/>
    <mergeCell ref="CB51:CD51"/>
    <mergeCell ref="CE51:CG51"/>
    <mergeCell ref="CH51:CJ51"/>
    <mergeCell ref="CK51:CM51"/>
    <mergeCell ref="CN51:CP51"/>
    <mergeCell ref="BJ51:BL51"/>
    <mergeCell ref="BM51:BO51"/>
    <mergeCell ref="BP51:BR51"/>
    <mergeCell ref="BS51:BU51"/>
    <mergeCell ref="BV51:BX52"/>
    <mergeCell ref="BY51:CA51"/>
    <mergeCell ref="AR51:AT51"/>
    <mergeCell ref="AU51:AW51"/>
    <mergeCell ref="B55:B56"/>
    <mergeCell ref="C55:D56"/>
    <mergeCell ref="E55:G55"/>
    <mergeCell ref="H55:J55"/>
    <mergeCell ref="K55:M55"/>
    <mergeCell ref="N55:P55"/>
    <mergeCell ref="Q55:S55"/>
    <mergeCell ref="CQ53:CQ54"/>
    <mergeCell ref="CR53:CR54"/>
    <mergeCell ref="CS53:CS54"/>
    <mergeCell ref="CT53:CT54"/>
    <mergeCell ref="CU53:CU54"/>
    <mergeCell ref="CH53:CJ53"/>
    <mergeCell ref="CK53:CM53"/>
    <mergeCell ref="CN53:CP53"/>
    <mergeCell ref="BP53:BR53"/>
    <mergeCell ref="BS53:BU53"/>
    <mergeCell ref="BV53:BX53"/>
    <mergeCell ref="BY53:CA54"/>
    <mergeCell ref="CB53:CD53"/>
    <mergeCell ref="CE53:CG53"/>
    <mergeCell ref="AX53:AZ53"/>
    <mergeCell ref="BA53:BC53"/>
    <mergeCell ref="BD53:BF53"/>
    <mergeCell ref="BG53:BI53"/>
    <mergeCell ref="BJ53:BL53"/>
    <mergeCell ref="BM53:BO53"/>
    <mergeCell ref="AF53:AH53"/>
    <mergeCell ref="AI53:AK53"/>
    <mergeCell ref="AL53:AN53"/>
    <mergeCell ref="AO53:AQ53"/>
    <mergeCell ref="AR53:AT53"/>
    <mergeCell ref="BP55:BR55"/>
    <mergeCell ref="BS55:BU55"/>
    <mergeCell ref="AL55:AN55"/>
    <mergeCell ref="AO55:AQ55"/>
    <mergeCell ref="AR55:AT55"/>
    <mergeCell ref="AU55:AW55"/>
    <mergeCell ref="AX55:AZ55"/>
    <mergeCell ref="BA55:BC55"/>
    <mergeCell ref="T55:V55"/>
    <mergeCell ref="W55:Y55"/>
    <mergeCell ref="Z55:AB55"/>
    <mergeCell ref="AC55:AE55"/>
    <mergeCell ref="AF55:AH55"/>
    <mergeCell ref="AI55:AK55"/>
    <mergeCell ref="CV53:CV54"/>
    <mergeCell ref="CW53:CW54"/>
    <mergeCell ref="CX53:CX54"/>
    <mergeCell ref="AU53:AW53"/>
    <mergeCell ref="AF57:AH57"/>
    <mergeCell ref="AI57:AK57"/>
    <mergeCell ref="AL57:AN57"/>
    <mergeCell ref="AO57:AQ57"/>
    <mergeCell ref="CX55:CX56"/>
    <mergeCell ref="B57:B58"/>
    <mergeCell ref="C57:D58"/>
    <mergeCell ref="E57:G57"/>
    <mergeCell ref="H57:J57"/>
    <mergeCell ref="K57:M57"/>
    <mergeCell ref="N57:P57"/>
    <mergeCell ref="Q57:S57"/>
    <mergeCell ref="T57:V57"/>
    <mergeCell ref="W57:Y57"/>
    <mergeCell ref="CR55:CR56"/>
    <mergeCell ref="CS55:CS56"/>
    <mergeCell ref="CT55:CT56"/>
    <mergeCell ref="CU55:CU56"/>
    <mergeCell ref="CV55:CV56"/>
    <mergeCell ref="CW55:CW56"/>
    <mergeCell ref="CQ55:CQ56"/>
    <mergeCell ref="CN55:CP55"/>
    <mergeCell ref="BV55:BX55"/>
    <mergeCell ref="BY55:CA55"/>
    <mergeCell ref="CB55:CD56"/>
    <mergeCell ref="CE55:CG55"/>
    <mergeCell ref="CH55:CJ55"/>
    <mergeCell ref="CK55:CM55"/>
    <mergeCell ref="BD55:BF55"/>
    <mergeCell ref="BG55:BI55"/>
    <mergeCell ref="BJ55:BL55"/>
    <mergeCell ref="BM55:BO55"/>
    <mergeCell ref="CT57:CT58"/>
    <mergeCell ref="CU57:CU58"/>
    <mergeCell ref="CV57:CV58"/>
    <mergeCell ref="CW57:CW58"/>
    <mergeCell ref="CX57:CX58"/>
    <mergeCell ref="B59:B60"/>
    <mergeCell ref="C59:D60"/>
    <mergeCell ref="E59:G59"/>
    <mergeCell ref="H59:J59"/>
    <mergeCell ref="K59:M59"/>
    <mergeCell ref="CQ57:CQ58"/>
    <mergeCell ref="CR57:CR58"/>
    <mergeCell ref="CS57:CS58"/>
    <mergeCell ref="CB57:CD57"/>
    <mergeCell ref="CE57:CG58"/>
    <mergeCell ref="CH57:CJ57"/>
    <mergeCell ref="CK57:CM57"/>
    <mergeCell ref="CN57:CP57"/>
    <mergeCell ref="BJ57:BL57"/>
    <mergeCell ref="BM57:BO57"/>
    <mergeCell ref="BP57:BR57"/>
    <mergeCell ref="BS57:BU57"/>
    <mergeCell ref="BV57:BX57"/>
    <mergeCell ref="BY57:CA57"/>
    <mergeCell ref="AR57:AT57"/>
    <mergeCell ref="AU57:AW57"/>
    <mergeCell ref="AX57:AZ57"/>
    <mergeCell ref="BA57:BC57"/>
    <mergeCell ref="BD57:BF57"/>
    <mergeCell ref="BG57:BI57"/>
    <mergeCell ref="Z57:AB57"/>
    <mergeCell ref="AC57:AE57"/>
    <mergeCell ref="BV59:BX59"/>
    <mergeCell ref="BY59:CA59"/>
    <mergeCell ref="CB59:CD59"/>
    <mergeCell ref="CE59:CG59"/>
    <mergeCell ref="AX59:AZ59"/>
    <mergeCell ref="BA59:BC59"/>
    <mergeCell ref="BD59:BF59"/>
    <mergeCell ref="BG59:BI59"/>
    <mergeCell ref="BJ59:BL59"/>
    <mergeCell ref="BM59:BO59"/>
    <mergeCell ref="AF59:AH59"/>
    <mergeCell ref="AI59:AK59"/>
    <mergeCell ref="AL59:AN59"/>
    <mergeCell ref="AO59:AQ59"/>
    <mergeCell ref="AR59:AT59"/>
    <mergeCell ref="AU59:AW59"/>
    <mergeCell ref="N59:P59"/>
    <mergeCell ref="Q59:S59"/>
    <mergeCell ref="T59:V59"/>
    <mergeCell ref="W59:Y59"/>
    <mergeCell ref="Z59:AB59"/>
    <mergeCell ref="AC59:AE59"/>
    <mergeCell ref="AL61:AN61"/>
    <mergeCell ref="AO61:AQ61"/>
    <mergeCell ref="AR61:AT61"/>
    <mergeCell ref="AU61:AW61"/>
    <mergeCell ref="AX61:AZ61"/>
    <mergeCell ref="BA61:BC61"/>
    <mergeCell ref="T61:V61"/>
    <mergeCell ref="W61:Y61"/>
    <mergeCell ref="Z61:AB61"/>
    <mergeCell ref="AC61:AE61"/>
    <mergeCell ref="AF61:AH61"/>
    <mergeCell ref="AI61:AK61"/>
    <mergeCell ref="CV59:CV60"/>
    <mergeCell ref="CW59:CW60"/>
    <mergeCell ref="CX59:CX60"/>
    <mergeCell ref="B61:B62"/>
    <mergeCell ref="C61:D62"/>
    <mergeCell ref="E61:G61"/>
    <mergeCell ref="H61:J61"/>
    <mergeCell ref="K61:M61"/>
    <mergeCell ref="N61:P61"/>
    <mergeCell ref="Q61:S61"/>
    <mergeCell ref="CQ59:CQ60"/>
    <mergeCell ref="CR59:CR60"/>
    <mergeCell ref="CS59:CS60"/>
    <mergeCell ref="CT59:CT60"/>
    <mergeCell ref="CU59:CU60"/>
    <mergeCell ref="CH59:CJ60"/>
    <mergeCell ref="CK59:CM59"/>
    <mergeCell ref="CN59:CP59"/>
    <mergeCell ref="BP59:BR59"/>
    <mergeCell ref="BS59:BU59"/>
    <mergeCell ref="CS61:CS62"/>
    <mergeCell ref="CT61:CT62"/>
    <mergeCell ref="CU61:CU62"/>
    <mergeCell ref="CV61:CV62"/>
    <mergeCell ref="CW61:CW62"/>
    <mergeCell ref="CX61:CX62"/>
    <mergeCell ref="CQ61:CQ62"/>
    <mergeCell ref="CR61:CR62"/>
    <mergeCell ref="CN61:CP61"/>
    <mergeCell ref="BV61:BX61"/>
    <mergeCell ref="BY61:CA61"/>
    <mergeCell ref="CB61:CD61"/>
    <mergeCell ref="CE61:CG61"/>
    <mergeCell ref="CH61:CJ61"/>
    <mergeCell ref="CK61:CM62"/>
    <mergeCell ref="BD61:BF61"/>
    <mergeCell ref="BG61:BI61"/>
    <mergeCell ref="BJ61:BL61"/>
    <mergeCell ref="BM61:BO61"/>
    <mergeCell ref="BP61:BR61"/>
    <mergeCell ref="BS61:BU61"/>
    <mergeCell ref="AI63:AK63"/>
    <mergeCell ref="AL63:AN63"/>
    <mergeCell ref="AO63:AQ63"/>
    <mergeCell ref="AR63:AT63"/>
    <mergeCell ref="AU63:AW63"/>
    <mergeCell ref="AX63:AZ63"/>
    <mergeCell ref="Q63:S63"/>
    <mergeCell ref="T63:V63"/>
    <mergeCell ref="W63:Y63"/>
    <mergeCell ref="Z63:AB63"/>
    <mergeCell ref="AC63:AE63"/>
    <mergeCell ref="AF63:AH63"/>
    <mergeCell ref="B63:B64"/>
    <mergeCell ref="C63:D64"/>
    <mergeCell ref="E63:G63"/>
    <mergeCell ref="H63:J63"/>
    <mergeCell ref="K63:M63"/>
    <mergeCell ref="N63:P63"/>
    <mergeCell ref="CW63:CW64"/>
    <mergeCell ref="CX63:CX64"/>
    <mergeCell ref="CQ63:CQ64"/>
    <mergeCell ref="CR63:CR64"/>
    <mergeCell ref="CS63:CS64"/>
    <mergeCell ref="CT63:CT64"/>
    <mergeCell ref="CU63:CU64"/>
    <mergeCell ref="CV63:CV64"/>
    <mergeCell ref="CK63:CM63"/>
    <mergeCell ref="CN63:CP64"/>
    <mergeCell ref="BS63:BU63"/>
    <mergeCell ref="BV63:BX63"/>
    <mergeCell ref="BY63:CA63"/>
    <mergeCell ref="CB63:CD63"/>
    <mergeCell ref="CE63:CG63"/>
    <mergeCell ref="CH63:CJ63"/>
    <mergeCell ref="BA63:BC63"/>
    <mergeCell ref="BD63:BF63"/>
    <mergeCell ref="BG63:BI63"/>
    <mergeCell ref="BJ63:BL63"/>
    <mergeCell ref="BM63:BO63"/>
    <mergeCell ref="BP63:BR63"/>
  </mergeCells>
  <phoneticPr fontId="1"/>
  <conditionalFormatting sqref="CX5:CX24">
    <cfRule type="cellIs" dxfId="15" priority="7" operator="equal">
      <formula>2</formula>
    </cfRule>
    <cfRule type="cellIs" dxfId="14" priority="8" operator="equal">
      <formula>1</formula>
    </cfRule>
  </conditionalFormatting>
  <conditionalFormatting sqref="CX25:CX44">
    <cfRule type="cellIs" dxfId="13" priority="5" operator="equal">
      <formula>2</formula>
    </cfRule>
    <cfRule type="cellIs" dxfId="12" priority="6" operator="equal">
      <formula>1</formula>
    </cfRule>
  </conditionalFormatting>
  <conditionalFormatting sqref="CX45:CX64">
    <cfRule type="cellIs" dxfId="11" priority="3" operator="equal">
      <formula>2</formula>
    </cfRule>
    <cfRule type="cellIs" dxfId="10" priority="4" operator="equal">
      <formula>1</formula>
    </cfRule>
  </conditionalFormatting>
  <pageMargins left="0.23622047244094488" right="0.23622047244094488" top="0.3543307086614173" bottom="0.3543307086614173" header="0.31496062992125984" footer="0.31496062992125984"/>
  <pageSetup paperSize="9" scale="5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B84"/>
  <sheetViews>
    <sheetView zoomScale="71" zoomScaleNormal="71" zoomScaleSheetLayoutView="30" workbookViewId="0"/>
  </sheetViews>
  <sheetFormatPr defaultColWidth="4.81640625" defaultRowHeight="24.9" customHeight="1" x14ac:dyDescent="0.5"/>
  <cols>
    <col min="1" max="4" width="4.81640625" style="1"/>
    <col min="5" max="124" width="4.81640625" style="1" customWidth="1"/>
    <col min="125" max="127" width="4.81640625" style="1"/>
    <col min="128" max="128" width="5.453125" style="1" bestFit="1" customWidth="1"/>
    <col min="129" max="130" width="4.81640625" style="1"/>
    <col min="131" max="131" width="6.08984375" style="1" bestFit="1" customWidth="1"/>
    <col min="132" max="132" width="6.36328125" style="1" customWidth="1"/>
    <col min="133" max="16384" width="4.81640625" style="1"/>
  </cols>
  <sheetData>
    <row r="2" spans="2:132" ht="80.099999999999994" customHeight="1" x14ac:dyDescent="0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</row>
    <row r="3" spans="2:132" ht="24.9" customHeight="1" thickBot="1" x14ac:dyDescent="0.55000000000000004"/>
    <row r="4" spans="2:132" ht="24.9" customHeight="1" thickBot="1" x14ac:dyDescent="0.55000000000000004">
      <c r="B4" s="35" t="s">
        <v>0</v>
      </c>
      <c r="C4" s="36"/>
      <c r="D4" s="37"/>
      <c r="E4" s="38">
        <v>1</v>
      </c>
      <c r="F4" s="39"/>
      <c r="G4" s="39"/>
      <c r="H4" s="40">
        <v>2</v>
      </c>
      <c r="I4" s="39"/>
      <c r="J4" s="39"/>
      <c r="K4" s="40">
        <v>3</v>
      </c>
      <c r="L4" s="39"/>
      <c r="M4" s="39"/>
      <c r="N4" s="40">
        <v>4</v>
      </c>
      <c r="O4" s="39"/>
      <c r="P4" s="39"/>
      <c r="Q4" s="40">
        <v>5</v>
      </c>
      <c r="R4" s="39"/>
      <c r="S4" s="39"/>
      <c r="T4" s="40">
        <v>6</v>
      </c>
      <c r="U4" s="39"/>
      <c r="V4" s="39"/>
      <c r="W4" s="40">
        <v>7</v>
      </c>
      <c r="X4" s="39"/>
      <c r="Y4" s="39"/>
      <c r="Z4" s="40">
        <v>8</v>
      </c>
      <c r="AA4" s="39"/>
      <c r="AB4" s="39"/>
      <c r="AC4" s="40">
        <v>9</v>
      </c>
      <c r="AD4" s="39"/>
      <c r="AE4" s="39"/>
      <c r="AF4" s="40">
        <v>10</v>
      </c>
      <c r="AG4" s="39"/>
      <c r="AH4" s="152"/>
      <c r="AI4" s="38">
        <v>11</v>
      </c>
      <c r="AJ4" s="39"/>
      <c r="AK4" s="39"/>
      <c r="AL4" s="40">
        <v>12</v>
      </c>
      <c r="AM4" s="39"/>
      <c r="AN4" s="39"/>
      <c r="AO4" s="40">
        <v>13</v>
      </c>
      <c r="AP4" s="39"/>
      <c r="AQ4" s="39"/>
      <c r="AR4" s="40">
        <v>14</v>
      </c>
      <c r="AS4" s="39"/>
      <c r="AT4" s="39"/>
      <c r="AU4" s="40">
        <v>15</v>
      </c>
      <c r="AV4" s="39"/>
      <c r="AW4" s="39"/>
      <c r="AX4" s="40">
        <v>16</v>
      </c>
      <c r="AY4" s="39"/>
      <c r="AZ4" s="39"/>
      <c r="BA4" s="40">
        <v>17</v>
      </c>
      <c r="BB4" s="39"/>
      <c r="BC4" s="39"/>
      <c r="BD4" s="40">
        <v>18</v>
      </c>
      <c r="BE4" s="39"/>
      <c r="BF4" s="39"/>
      <c r="BG4" s="40">
        <v>19</v>
      </c>
      <c r="BH4" s="39"/>
      <c r="BI4" s="39"/>
      <c r="BJ4" s="40">
        <v>20</v>
      </c>
      <c r="BK4" s="39"/>
      <c r="BL4" s="152"/>
      <c r="BM4" s="38">
        <v>21</v>
      </c>
      <c r="BN4" s="39"/>
      <c r="BO4" s="39"/>
      <c r="BP4" s="40">
        <v>22</v>
      </c>
      <c r="BQ4" s="39"/>
      <c r="BR4" s="39"/>
      <c r="BS4" s="40">
        <v>23</v>
      </c>
      <c r="BT4" s="39"/>
      <c r="BU4" s="39"/>
      <c r="BV4" s="40">
        <v>24</v>
      </c>
      <c r="BW4" s="39"/>
      <c r="BX4" s="39"/>
      <c r="BY4" s="40">
        <v>25</v>
      </c>
      <c r="BZ4" s="39"/>
      <c r="CA4" s="39"/>
      <c r="CB4" s="40">
        <v>26</v>
      </c>
      <c r="CC4" s="39"/>
      <c r="CD4" s="39"/>
      <c r="CE4" s="40">
        <v>27</v>
      </c>
      <c r="CF4" s="39"/>
      <c r="CG4" s="39"/>
      <c r="CH4" s="40">
        <v>28</v>
      </c>
      <c r="CI4" s="39"/>
      <c r="CJ4" s="39"/>
      <c r="CK4" s="40">
        <v>29</v>
      </c>
      <c r="CL4" s="39"/>
      <c r="CM4" s="39"/>
      <c r="CN4" s="40">
        <v>30</v>
      </c>
      <c r="CO4" s="39"/>
      <c r="CP4" s="152"/>
      <c r="CQ4" s="40">
        <v>31</v>
      </c>
      <c r="CR4" s="39"/>
      <c r="CS4" s="39"/>
      <c r="CT4" s="40">
        <v>32</v>
      </c>
      <c r="CU4" s="39"/>
      <c r="CV4" s="39"/>
      <c r="CW4" s="40">
        <v>33</v>
      </c>
      <c r="CX4" s="39"/>
      <c r="CY4" s="39"/>
      <c r="CZ4" s="40">
        <v>34</v>
      </c>
      <c r="DA4" s="39"/>
      <c r="DB4" s="39"/>
      <c r="DC4" s="40">
        <v>35</v>
      </c>
      <c r="DD4" s="39"/>
      <c r="DE4" s="39"/>
      <c r="DF4" s="40">
        <v>36</v>
      </c>
      <c r="DG4" s="39"/>
      <c r="DH4" s="39"/>
      <c r="DI4" s="40">
        <v>37</v>
      </c>
      <c r="DJ4" s="39"/>
      <c r="DK4" s="39"/>
      <c r="DL4" s="40">
        <v>38</v>
      </c>
      <c r="DM4" s="39"/>
      <c r="DN4" s="39"/>
      <c r="DO4" s="40">
        <v>39</v>
      </c>
      <c r="DP4" s="39"/>
      <c r="DQ4" s="39"/>
      <c r="DR4" s="40">
        <v>40</v>
      </c>
      <c r="DS4" s="39"/>
      <c r="DT4" s="166"/>
      <c r="DU4" s="5" t="s">
        <v>4</v>
      </c>
      <c r="DV4" s="2" t="s">
        <v>5</v>
      </c>
      <c r="DW4" s="2" t="s">
        <v>6</v>
      </c>
      <c r="DX4" s="2" t="s">
        <v>7</v>
      </c>
      <c r="DY4" s="2" t="s">
        <v>3</v>
      </c>
      <c r="DZ4" s="4" t="s">
        <v>2</v>
      </c>
      <c r="EA4" s="4" t="s">
        <v>11</v>
      </c>
      <c r="EB4" s="6" t="s">
        <v>8</v>
      </c>
    </row>
    <row r="5" spans="2:132" ht="24.9" customHeight="1" x14ac:dyDescent="0.5">
      <c r="B5" s="44">
        <v>1</v>
      </c>
      <c r="C5" s="46"/>
      <c r="D5" s="47"/>
      <c r="E5" s="50"/>
      <c r="F5" s="51"/>
      <c r="G5" s="51"/>
      <c r="H5" s="54" t="str">
        <f>IF(H6&gt;J6,"○",IF(H6=J6,"△","●"))</f>
        <v>△</v>
      </c>
      <c r="I5" s="54"/>
      <c r="J5" s="54"/>
      <c r="K5" s="54" t="str">
        <f>IF(K6&gt;M6,"○",IF(K6=M6,"△","●"))</f>
        <v>△</v>
      </c>
      <c r="L5" s="54"/>
      <c r="M5" s="54"/>
      <c r="N5" s="54" t="str">
        <f t="shared" ref="N5" si="0">IF(N6&gt;P6,"○",IF(N6=P6,"△","●"))</f>
        <v>△</v>
      </c>
      <c r="O5" s="54"/>
      <c r="P5" s="54"/>
      <c r="Q5" s="54" t="str">
        <f t="shared" ref="Q5" si="1">IF(Q6&gt;S6,"○",IF(Q6=S6,"△","●"))</f>
        <v>△</v>
      </c>
      <c r="R5" s="54"/>
      <c r="S5" s="54"/>
      <c r="T5" s="54" t="str">
        <f t="shared" ref="T5" si="2">IF(T6&gt;V6,"○",IF(T6=V6,"△","●"))</f>
        <v>△</v>
      </c>
      <c r="U5" s="54"/>
      <c r="V5" s="54"/>
      <c r="W5" s="54" t="str">
        <f t="shared" ref="W5" si="3">IF(W6&gt;Y6,"○",IF(W6=Y6,"△","●"))</f>
        <v>△</v>
      </c>
      <c r="X5" s="54"/>
      <c r="Y5" s="54"/>
      <c r="Z5" s="54" t="str">
        <f t="shared" ref="Z5" si="4">IF(Z6&gt;AB6,"○",IF(Z6=AB6,"△","●"))</f>
        <v>△</v>
      </c>
      <c r="AA5" s="54"/>
      <c r="AB5" s="54"/>
      <c r="AC5" s="54" t="str">
        <f t="shared" ref="AC5" si="5">IF(AC6&gt;AE6,"○",IF(AC6=AE6,"△","●"))</f>
        <v>△</v>
      </c>
      <c r="AD5" s="54"/>
      <c r="AE5" s="54"/>
      <c r="AF5" s="54" t="str">
        <f t="shared" ref="AF5" si="6">IF(AF6&gt;AH6,"○",IF(AF6=AH6,"△","●"))</f>
        <v>△</v>
      </c>
      <c r="AG5" s="54"/>
      <c r="AH5" s="146"/>
      <c r="AI5" s="149" t="str">
        <f t="shared" ref="AI5" si="7">IF(AI6&gt;AK6,"○",IF(AI6=AK6,"△","●"))</f>
        <v>△</v>
      </c>
      <c r="AJ5" s="54"/>
      <c r="AK5" s="54"/>
      <c r="AL5" s="54" t="str">
        <f>IF(AL6&gt;AN6,"○",IF(AL6=AN6,"△","●"))</f>
        <v>△</v>
      </c>
      <c r="AM5" s="54"/>
      <c r="AN5" s="54"/>
      <c r="AO5" s="54" t="str">
        <f>IF(AO6&gt;AQ6,"○",IF(AO6=AQ6,"△","●"))</f>
        <v>△</v>
      </c>
      <c r="AP5" s="54"/>
      <c r="AQ5" s="54"/>
      <c r="AR5" s="54" t="str">
        <f t="shared" ref="AR5" si="8">IF(AR6&gt;AT6,"○",IF(AR6=AT6,"△","●"))</f>
        <v>△</v>
      </c>
      <c r="AS5" s="54"/>
      <c r="AT5" s="54"/>
      <c r="AU5" s="54" t="str">
        <f t="shared" ref="AU5" si="9">IF(AU6&gt;AW6,"○",IF(AU6=AW6,"△","●"))</f>
        <v>△</v>
      </c>
      <c r="AV5" s="54"/>
      <c r="AW5" s="54"/>
      <c r="AX5" s="54" t="str">
        <f t="shared" ref="AX5" si="10">IF(AX6&gt;AZ6,"○",IF(AX6=AZ6,"△","●"))</f>
        <v>△</v>
      </c>
      <c r="AY5" s="54"/>
      <c r="AZ5" s="54"/>
      <c r="BA5" s="54" t="str">
        <f t="shared" ref="BA5" si="11">IF(BA6&gt;BC6,"○",IF(BA6=BC6,"△","●"))</f>
        <v>△</v>
      </c>
      <c r="BB5" s="54"/>
      <c r="BC5" s="54"/>
      <c r="BD5" s="54" t="str">
        <f t="shared" ref="BD5" si="12">IF(BD6&gt;BF6,"○",IF(BD6=BF6,"△","●"))</f>
        <v>△</v>
      </c>
      <c r="BE5" s="54"/>
      <c r="BF5" s="54"/>
      <c r="BG5" s="54" t="str">
        <f t="shared" ref="BG5" si="13">IF(BG6&gt;BI6,"○",IF(BG6=BI6,"△","●"))</f>
        <v>△</v>
      </c>
      <c r="BH5" s="54"/>
      <c r="BI5" s="54"/>
      <c r="BJ5" s="54" t="str">
        <f t="shared" ref="BJ5" si="14">IF(BJ6&gt;BL6,"○",IF(BJ6=BL6,"△","●"))</f>
        <v>△</v>
      </c>
      <c r="BK5" s="54"/>
      <c r="BL5" s="146"/>
      <c r="BM5" s="149" t="str">
        <f t="shared" ref="BM5" si="15">IF(BM6&gt;BO6,"○",IF(BM6=BO6,"△","●"))</f>
        <v>△</v>
      </c>
      <c r="BN5" s="54"/>
      <c r="BO5" s="54"/>
      <c r="BP5" s="54" t="str">
        <f>IF(BP6&gt;BR6,"○",IF(BP6=BR6,"△","●"))</f>
        <v>△</v>
      </c>
      <c r="BQ5" s="54"/>
      <c r="BR5" s="54"/>
      <c r="BS5" s="54" t="str">
        <f>IF(BS6&gt;BU6,"○",IF(BS6=BU6,"△","●"))</f>
        <v>△</v>
      </c>
      <c r="BT5" s="54"/>
      <c r="BU5" s="54"/>
      <c r="BV5" s="54" t="str">
        <f t="shared" ref="BV5" si="16">IF(BV6&gt;BX6,"○",IF(BV6=BX6,"△","●"))</f>
        <v>△</v>
      </c>
      <c r="BW5" s="54"/>
      <c r="BX5" s="54"/>
      <c r="BY5" s="54" t="str">
        <f t="shared" ref="BY5" si="17">IF(BY6&gt;CA6,"○",IF(BY6=CA6,"△","●"))</f>
        <v>△</v>
      </c>
      <c r="BZ5" s="54"/>
      <c r="CA5" s="54"/>
      <c r="CB5" s="54" t="str">
        <f t="shared" ref="CB5" si="18">IF(CB6&gt;CD6,"○",IF(CB6=CD6,"△","●"))</f>
        <v>△</v>
      </c>
      <c r="CC5" s="54"/>
      <c r="CD5" s="54"/>
      <c r="CE5" s="54" t="str">
        <f t="shared" ref="CE5" si="19">IF(CE6&gt;CG6,"○",IF(CE6=CG6,"△","●"))</f>
        <v>△</v>
      </c>
      <c r="CF5" s="54"/>
      <c r="CG5" s="54"/>
      <c r="CH5" s="54" t="str">
        <f t="shared" ref="CH5" si="20">IF(CH6&gt;CJ6,"○",IF(CH6=CJ6,"△","●"))</f>
        <v>△</v>
      </c>
      <c r="CI5" s="54"/>
      <c r="CJ5" s="54"/>
      <c r="CK5" s="54" t="str">
        <f t="shared" ref="CK5" si="21">IF(CK6&gt;CM6,"○",IF(CK6=CM6,"△","●"))</f>
        <v>△</v>
      </c>
      <c r="CL5" s="54"/>
      <c r="CM5" s="54"/>
      <c r="CN5" s="54" t="str">
        <f t="shared" ref="CN5" si="22">IF(CN6&gt;CP6,"○",IF(CN6=CP6,"△","●"))</f>
        <v>△</v>
      </c>
      <c r="CO5" s="54"/>
      <c r="CP5" s="146"/>
      <c r="CQ5" s="131" t="str">
        <f t="shared" ref="CQ5" si="23">IF(CQ6&gt;CS6,"○",IF(CQ6=CS6,"△","●"))</f>
        <v>△</v>
      </c>
      <c r="CR5" s="54"/>
      <c r="CS5" s="54"/>
      <c r="CT5" s="54" t="str">
        <f>IF(CT6&gt;CV6,"○",IF(CT6=CV6,"△","●"))</f>
        <v>△</v>
      </c>
      <c r="CU5" s="54"/>
      <c r="CV5" s="54"/>
      <c r="CW5" s="54" t="str">
        <f>IF(CW6&gt;CY6,"○",IF(CW6=CY6,"△","●"))</f>
        <v>△</v>
      </c>
      <c r="CX5" s="54"/>
      <c r="CY5" s="54"/>
      <c r="CZ5" s="54" t="str">
        <f t="shared" ref="CZ5" si="24">IF(CZ6&gt;DB6,"○",IF(CZ6=DB6,"△","●"))</f>
        <v>△</v>
      </c>
      <c r="DA5" s="54"/>
      <c r="DB5" s="54"/>
      <c r="DC5" s="54" t="str">
        <f t="shared" ref="DC5" si="25">IF(DC6&gt;DE6,"○",IF(DC6=DE6,"△","●"))</f>
        <v>△</v>
      </c>
      <c r="DD5" s="54"/>
      <c r="DE5" s="54"/>
      <c r="DF5" s="54" t="str">
        <f t="shared" ref="DF5" si="26">IF(DF6&gt;DH6,"○",IF(DF6=DH6,"△","●"))</f>
        <v>△</v>
      </c>
      <c r="DG5" s="54"/>
      <c r="DH5" s="54"/>
      <c r="DI5" s="54" t="str">
        <f t="shared" ref="DI5" si="27">IF(DI6&gt;DK6,"○",IF(DI6=DK6,"△","●"))</f>
        <v>△</v>
      </c>
      <c r="DJ5" s="54"/>
      <c r="DK5" s="54"/>
      <c r="DL5" s="54" t="str">
        <f t="shared" ref="DL5" si="28">IF(DL6&gt;DN6,"○",IF(DL6=DN6,"△","●"))</f>
        <v>△</v>
      </c>
      <c r="DM5" s="54"/>
      <c r="DN5" s="54"/>
      <c r="DO5" s="54" t="str">
        <f t="shared" ref="DO5" si="29">IF(DO6&gt;DQ6,"○",IF(DO6=DQ6,"△","●"))</f>
        <v>△</v>
      </c>
      <c r="DP5" s="54"/>
      <c r="DQ5" s="54"/>
      <c r="DR5" s="54" t="str">
        <f t="shared" ref="DR5" si="30">IF(DR6&gt;DT6,"○",IF(DR6=DT6,"△","●"))</f>
        <v>△</v>
      </c>
      <c r="DS5" s="54"/>
      <c r="DT5" s="41"/>
      <c r="DU5" s="71">
        <f>COUNTIF(E5:DT5,"○")</f>
        <v>0</v>
      </c>
      <c r="DV5" s="56">
        <f>COUNTIF(E5:DT5,"△")</f>
        <v>39</v>
      </c>
      <c r="DW5" s="56">
        <f>COUNTIF(E5:DT5,"●")</f>
        <v>0</v>
      </c>
      <c r="DX5" s="55">
        <f>DU5*3+DV5*1</f>
        <v>39</v>
      </c>
      <c r="DY5" s="55">
        <f>SUM(E6,H6,K6,N6,Q6,T6,W6,Z6,AC6,AF6,AI6,AL6,AO6,AR6,AU6,AX6,BA6,BD6,BG6,BJ6,BM6,BP6,BS6,BV6,BY6,CB6,CE6,CH6,CK6,CN6,CQ6,CT6,CW6,CZ6,DC6,DF6,DI6,DL6,DO6,DR6)</f>
        <v>0</v>
      </c>
      <c r="DZ5" s="55">
        <f>SUM(G6,J6,M6,P6,S6,V6,Y6,AB6,AE6,AH6,AK6,AN6,AQ6,AT6,AW6,AZ6,BC6,BF6,BI6,BL6,BO6,BR6,BU6,BX6,CA6,CD6,CG6,CJ6,CM6,CP6,CS6,CV6,,CY6,DB6,DE6,DH6,DK6,DN6,DQ6,DT6)</f>
        <v>0</v>
      </c>
      <c r="EA5" s="130">
        <f>DY5-DZ5</f>
        <v>0</v>
      </c>
      <c r="EB5" s="59">
        <f>IFERROR(_xlfn.RANK.EQ(DX5,$DX$5:$DX$84),"")</f>
        <v>1</v>
      </c>
    </row>
    <row r="6" spans="2:132" ht="24.9" customHeight="1" x14ac:dyDescent="0.5">
      <c r="B6" s="45"/>
      <c r="C6" s="48"/>
      <c r="D6" s="49"/>
      <c r="E6" s="52"/>
      <c r="F6" s="53"/>
      <c r="G6" s="53"/>
      <c r="H6" s="7"/>
      <c r="I6" s="7" t="s">
        <v>1</v>
      </c>
      <c r="J6" s="7"/>
      <c r="K6" s="7"/>
      <c r="L6" s="7" t="s">
        <v>1</v>
      </c>
      <c r="M6" s="7"/>
      <c r="N6" s="7"/>
      <c r="O6" s="8" t="s">
        <v>9</v>
      </c>
      <c r="P6" s="7"/>
      <c r="Q6" s="7"/>
      <c r="R6" s="7" t="s">
        <v>1</v>
      </c>
      <c r="S6" s="7"/>
      <c r="T6" s="7"/>
      <c r="U6" s="7" t="s">
        <v>1</v>
      </c>
      <c r="V6" s="7"/>
      <c r="W6" s="7"/>
      <c r="X6" s="7" t="s">
        <v>1</v>
      </c>
      <c r="Y6" s="7"/>
      <c r="Z6" s="7"/>
      <c r="AA6" s="7" t="s">
        <v>1</v>
      </c>
      <c r="AB6" s="7"/>
      <c r="AC6" s="7"/>
      <c r="AD6" s="7"/>
      <c r="AE6" s="7"/>
      <c r="AF6" s="7"/>
      <c r="AG6" s="7" t="s">
        <v>1</v>
      </c>
      <c r="AH6" s="21"/>
      <c r="AI6" s="24"/>
      <c r="AJ6" s="7" t="s">
        <v>1</v>
      </c>
      <c r="AK6" s="7"/>
      <c r="AL6" s="7"/>
      <c r="AM6" s="8" t="s">
        <v>9</v>
      </c>
      <c r="AN6" s="7"/>
      <c r="AO6" s="7"/>
      <c r="AP6" s="7" t="s">
        <v>1</v>
      </c>
      <c r="AQ6" s="7"/>
      <c r="AR6" s="7"/>
      <c r="AS6" s="7" t="s">
        <v>1</v>
      </c>
      <c r="AT6" s="7"/>
      <c r="AU6" s="7"/>
      <c r="AV6" s="7" t="s">
        <v>1</v>
      </c>
      <c r="AW6" s="7"/>
      <c r="AX6" s="7"/>
      <c r="AY6" s="7" t="s">
        <v>1</v>
      </c>
      <c r="AZ6" s="7"/>
      <c r="BA6" s="7"/>
      <c r="BB6" s="7" t="s">
        <v>1</v>
      </c>
      <c r="BC6" s="7"/>
      <c r="BD6" s="7"/>
      <c r="BE6" s="7" t="s">
        <v>1</v>
      </c>
      <c r="BF6" s="7"/>
      <c r="BG6" s="7"/>
      <c r="BH6" s="7" t="s">
        <v>1</v>
      </c>
      <c r="BI6" s="7"/>
      <c r="BJ6" s="7"/>
      <c r="BK6" s="7" t="s">
        <v>1</v>
      </c>
      <c r="BL6" s="21"/>
      <c r="BM6" s="24"/>
      <c r="BN6" s="7" t="s">
        <v>1</v>
      </c>
      <c r="BO6" s="7"/>
      <c r="BP6" s="7"/>
      <c r="BQ6" s="7" t="s">
        <v>1</v>
      </c>
      <c r="BR6" s="7"/>
      <c r="BS6" s="7"/>
      <c r="BT6" s="7" t="s">
        <v>1</v>
      </c>
      <c r="BU6" s="7"/>
      <c r="BV6" s="7"/>
      <c r="BW6" s="7" t="s">
        <v>1</v>
      </c>
      <c r="BX6" s="7"/>
      <c r="BY6" s="7"/>
      <c r="BZ6" s="7" t="s">
        <v>1</v>
      </c>
      <c r="CA6" s="7"/>
      <c r="CB6" s="7"/>
      <c r="CC6" s="7" t="s">
        <v>1</v>
      </c>
      <c r="CD6" s="7"/>
      <c r="CE6" s="7"/>
      <c r="CF6" s="7" t="s">
        <v>1</v>
      </c>
      <c r="CG6" s="7"/>
      <c r="CH6" s="7"/>
      <c r="CI6" s="7" t="s">
        <v>1</v>
      </c>
      <c r="CJ6" s="7"/>
      <c r="CK6" s="7"/>
      <c r="CL6" s="7" t="s">
        <v>1</v>
      </c>
      <c r="CM6" s="7"/>
      <c r="CN6" s="7"/>
      <c r="CO6" s="7" t="s">
        <v>1</v>
      </c>
      <c r="CP6" s="21"/>
      <c r="CQ6" s="17"/>
      <c r="CR6" s="7" t="s">
        <v>1</v>
      </c>
      <c r="CS6" s="7"/>
      <c r="CT6" s="7"/>
      <c r="CU6" s="7" t="s">
        <v>1</v>
      </c>
      <c r="CV6" s="7"/>
      <c r="CW6" s="7"/>
      <c r="CX6" s="7" t="s">
        <v>1</v>
      </c>
      <c r="CY6" s="7"/>
      <c r="CZ6" s="7"/>
      <c r="DA6" s="7" t="s">
        <v>1</v>
      </c>
      <c r="DB6" s="7"/>
      <c r="DC6" s="7"/>
      <c r="DD6" s="7" t="s">
        <v>1</v>
      </c>
      <c r="DE6" s="7"/>
      <c r="DF6" s="7"/>
      <c r="DG6" s="7" t="s">
        <v>1</v>
      </c>
      <c r="DH6" s="7"/>
      <c r="DI6" s="7"/>
      <c r="DJ6" s="7" t="s">
        <v>1</v>
      </c>
      <c r="DK6" s="7"/>
      <c r="DL6" s="7"/>
      <c r="DM6" s="7" t="s">
        <v>1</v>
      </c>
      <c r="DN6" s="7"/>
      <c r="DO6" s="7"/>
      <c r="DP6" s="7" t="s">
        <v>1</v>
      </c>
      <c r="DQ6" s="7"/>
      <c r="DR6" s="7"/>
      <c r="DS6" s="7" t="s">
        <v>1</v>
      </c>
      <c r="DT6" s="9"/>
      <c r="DU6" s="71"/>
      <c r="DV6" s="56"/>
      <c r="DW6" s="56"/>
      <c r="DX6" s="56"/>
      <c r="DY6" s="56"/>
      <c r="DZ6" s="56"/>
      <c r="EA6" s="129"/>
      <c r="EB6" s="60"/>
    </row>
    <row r="7" spans="2:132" ht="24.9" customHeight="1" x14ac:dyDescent="0.5">
      <c r="B7" s="61">
        <v>2</v>
      </c>
      <c r="C7" s="62"/>
      <c r="D7" s="63"/>
      <c r="E7" s="64" t="str">
        <f>IF(E8&gt;G8,"○",IF(E8=G8,"△","●"))</f>
        <v>△</v>
      </c>
      <c r="F7" s="65"/>
      <c r="G7" s="65"/>
      <c r="H7" s="66"/>
      <c r="I7" s="66"/>
      <c r="J7" s="66"/>
      <c r="K7" s="65" t="str">
        <f>IF(K8&gt;M8,"○",IF(K8=M8,"△","●"))</f>
        <v>△</v>
      </c>
      <c r="L7" s="65"/>
      <c r="M7" s="65"/>
      <c r="N7" s="65" t="str">
        <f t="shared" ref="N7" si="31">IF(N8&gt;P8,"○",IF(N8=P8,"△","●"))</f>
        <v>△</v>
      </c>
      <c r="O7" s="65"/>
      <c r="P7" s="65"/>
      <c r="Q7" s="65" t="str">
        <f t="shared" ref="Q7" si="32">IF(Q8&gt;S8,"○",IF(Q8=S8,"△","●"))</f>
        <v>△</v>
      </c>
      <c r="R7" s="65"/>
      <c r="S7" s="65"/>
      <c r="T7" s="65" t="str">
        <f t="shared" ref="T7" si="33">IF(T8&gt;V8,"○",IF(T8=V8,"△","●"))</f>
        <v>△</v>
      </c>
      <c r="U7" s="65"/>
      <c r="V7" s="65"/>
      <c r="W7" s="65" t="str">
        <f t="shared" ref="W7" si="34">IF(W8&gt;Y8,"○",IF(W8=Y8,"△","●"))</f>
        <v>△</v>
      </c>
      <c r="X7" s="65"/>
      <c r="Y7" s="65"/>
      <c r="Z7" s="65" t="str">
        <f t="shared" ref="Z7" si="35">IF(Z8&gt;AB8,"○",IF(Z8=AB8,"△","●"))</f>
        <v>△</v>
      </c>
      <c r="AA7" s="65"/>
      <c r="AB7" s="65"/>
      <c r="AC7" s="65" t="str">
        <f t="shared" ref="AC7" si="36">IF(AC8&gt;AE8,"○",IF(AC8=AE8,"△","●"))</f>
        <v>△</v>
      </c>
      <c r="AD7" s="65"/>
      <c r="AE7" s="65"/>
      <c r="AF7" s="65" t="str">
        <f t="shared" ref="AF7" si="37">IF(AF8&gt;AH8,"○",IF(AF8=AH8,"△","●"))</f>
        <v>△</v>
      </c>
      <c r="AG7" s="65"/>
      <c r="AH7" s="136"/>
      <c r="AI7" s="64" t="str">
        <f>IF(AI8&gt;AK8,"○",IF(AI8=AK8,"△","●"))</f>
        <v>△</v>
      </c>
      <c r="AJ7" s="65"/>
      <c r="AK7" s="65"/>
      <c r="AL7" s="65" t="str">
        <f t="shared" ref="AL7" si="38">IF(AL8&gt;AN8,"○",IF(AL8=AN8,"△","●"))</f>
        <v>△</v>
      </c>
      <c r="AM7" s="65"/>
      <c r="AN7" s="65"/>
      <c r="AO7" s="65" t="str">
        <f>IF(AO8&gt;AQ8,"○",IF(AO8=AQ8,"△","●"))</f>
        <v>△</v>
      </c>
      <c r="AP7" s="65"/>
      <c r="AQ7" s="65"/>
      <c r="AR7" s="65" t="str">
        <f t="shared" ref="AR7" si="39">IF(AR8&gt;AT8,"○",IF(AR8=AT8,"△","●"))</f>
        <v>△</v>
      </c>
      <c r="AS7" s="65"/>
      <c r="AT7" s="65"/>
      <c r="AU7" s="65" t="str">
        <f t="shared" ref="AU7" si="40">IF(AU8&gt;AW8,"○",IF(AU8=AW8,"△","●"))</f>
        <v>△</v>
      </c>
      <c r="AV7" s="65"/>
      <c r="AW7" s="65"/>
      <c r="AX7" s="65" t="str">
        <f t="shared" ref="AX7" si="41">IF(AX8&gt;AZ8,"○",IF(AX8=AZ8,"△","●"))</f>
        <v>△</v>
      </c>
      <c r="AY7" s="65"/>
      <c r="AZ7" s="65"/>
      <c r="BA7" s="65" t="str">
        <f t="shared" ref="BA7" si="42">IF(BA8&gt;BC8,"○",IF(BA8=BC8,"△","●"))</f>
        <v>△</v>
      </c>
      <c r="BB7" s="65"/>
      <c r="BC7" s="65"/>
      <c r="BD7" s="65" t="str">
        <f t="shared" ref="BD7" si="43">IF(BD8&gt;BF8,"○",IF(BD8=BF8,"△","●"))</f>
        <v>△</v>
      </c>
      <c r="BE7" s="65"/>
      <c r="BF7" s="65"/>
      <c r="BG7" s="65" t="str">
        <f t="shared" ref="BG7" si="44">IF(BG8&gt;BI8,"○",IF(BG8=BI8,"△","●"))</f>
        <v>△</v>
      </c>
      <c r="BH7" s="65"/>
      <c r="BI7" s="65"/>
      <c r="BJ7" s="65" t="str">
        <f t="shared" ref="BJ7" si="45">IF(BJ8&gt;BL8,"○",IF(BJ8=BL8,"△","●"))</f>
        <v>△</v>
      </c>
      <c r="BK7" s="65"/>
      <c r="BL7" s="136"/>
      <c r="BM7" s="64" t="str">
        <f>IF(BM8&gt;BO8,"○",IF(BM8=BO8,"△","●"))</f>
        <v>△</v>
      </c>
      <c r="BN7" s="65"/>
      <c r="BO7" s="65"/>
      <c r="BP7" s="65" t="str">
        <f t="shared" ref="BP7" si="46">IF(BP8&gt;BR8,"○",IF(BP8=BR8,"△","●"))</f>
        <v>△</v>
      </c>
      <c r="BQ7" s="65"/>
      <c r="BR7" s="65"/>
      <c r="BS7" s="65" t="str">
        <f>IF(BS8&gt;BU8,"○",IF(BS8=BU8,"△","●"))</f>
        <v>△</v>
      </c>
      <c r="BT7" s="65"/>
      <c r="BU7" s="65"/>
      <c r="BV7" s="65" t="str">
        <f t="shared" ref="BV7" si="47">IF(BV8&gt;BX8,"○",IF(BV8=BX8,"△","●"))</f>
        <v>△</v>
      </c>
      <c r="BW7" s="65"/>
      <c r="BX7" s="65"/>
      <c r="BY7" s="65" t="str">
        <f t="shared" ref="BY7" si="48">IF(BY8&gt;CA8,"○",IF(BY8=CA8,"△","●"))</f>
        <v>△</v>
      </c>
      <c r="BZ7" s="65"/>
      <c r="CA7" s="65"/>
      <c r="CB7" s="65" t="str">
        <f t="shared" ref="CB7" si="49">IF(CB8&gt;CD8,"○",IF(CB8=CD8,"△","●"))</f>
        <v>△</v>
      </c>
      <c r="CC7" s="65"/>
      <c r="CD7" s="65"/>
      <c r="CE7" s="65" t="str">
        <f t="shared" ref="CE7" si="50">IF(CE8&gt;CG8,"○",IF(CE8=CG8,"△","●"))</f>
        <v>△</v>
      </c>
      <c r="CF7" s="65"/>
      <c r="CG7" s="65"/>
      <c r="CH7" s="65" t="str">
        <f t="shared" ref="CH7" si="51">IF(CH8&gt;CJ8,"○",IF(CH8=CJ8,"△","●"))</f>
        <v>△</v>
      </c>
      <c r="CI7" s="65"/>
      <c r="CJ7" s="65"/>
      <c r="CK7" s="65" t="str">
        <f t="shared" ref="CK7" si="52">IF(CK8&gt;CM8,"○",IF(CK8=CM8,"△","●"))</f>
        <v>△</v>
      </c>
      <c r="CL7" s="65"/>
      <c r="CM7" s="65"/>
      <c r="CN7" s="65" t="str">
        <f t="shared" ref="CN7" si="53">IF(CN8&gt;CP8,"○",IF(CN8=CP8,"△","●"))</f>
        <v>△</v>
      </c>
      <c r="CO7" s="65"/>
      <c r="CP7" s="136"/>
      <c r="CQ7" s="124" t="str">
        <f>IF(CQ8&gt;CS8,"○",IF(CQ8=CS8,"△","●"))</f>
        <v>△</v>
      </c>
      <c r="CR7" s="65"/>
      <c r="CS7" s="65"/>
      <c r="CT7" s="65" t="str">
        <f t="shared" ref="CT7" si="54">IF(CT8&gt;CV8,"○",IF(CT8=CV8,"△","●"))</f>
        <v>△</v>
      </c>
      <c r="CU7" s="65"/>
      <c r="CV7" s="65"/>
      <c r="CW7" s="65" t="str">
        <f>IF(CW8&gt;CY8,"○",IF(CW8=CY8,"△","●"))</f>
        <v>△</v>
      </c>
      <c r="CX7" s="65"/>
      <c r="CY7" s="65"/>
      <c r="CZ7" s="65" t="str">
        <f t="shared" ref="CZ7" si="55">IF(CZ8&gt;DB8,"○",IF(CZ8=DB8,"△","●"))</f>
        <v>△</v>
      </c>
      <c r="DA7" s="65"/>
      <c r="DB7" s="65"/>
      <c r="DC7" s="65" t="str">
        <f t="shared" ref="DC7" si="56">IF(DC8&gt;DE8,"○",IF(DC8=DE8,"△","●"))</f>
        <v>△</v>
      </c>
      <c r="DD7" s="65"/>
      <c r="DE7" s="65"/>
      <c r="DF7" s="65" t="str">
        <f t="shared" ref="DF7" si="57">IF(DF8&gt;DH8,"○",IF(DF8=DH8,"△","●"))</f>
        <v>△</v>
      </c>
      <c r="DG7" s="65"/>
      <c r="DH7" s="65"/>
      <c r="DI7" s="65" t="str">
        <f t="shared" ref="DI7" si="58">IF(DI8&gt;DK8,"○",IF(DI8=DK8,"△","●"))</f>
        <v>△</v>
      </c>
      <c r="DJ7" s="65"/>
      <c r="DK7" s="65"/>
      <c r="DL7" s="65" t="str">
        <f t="shared" ref="DL7" si="59">IF(DL8&gt;DN8,"○",IF(DL8=DN8,"△","●"))</f>
        <v>△</v>
      </c>
      <c r="DM7" s="65"/>
      <c r="DN7" s="65"/>
      <c r="DO7" s="65" t="str">
        <f t="shared" ref="DO7" si="60">IF(DO8&gt;DQ8,"○",IF(DO8=DQ8,"△","●"))</f>
        <v>△</v>
      </c>
      <c r="DP7" s="65"/>
      <c r="DQ7" s="65"/>
      <c r="DR7" s="65" t="str">
        <f t="shared" ref="DR7" si="61">IF(DR8&gt;DT8,"○",IF(DR8=DT8,"△","●"))</f>
        <v>△</v>
      </c>
      <c r="DS7" s="65"/>
      <c r="DT7" s="67"/>
      <c r="DU7" s="82">
        <f>COUNTIF(E7:DT7,"○")</f>
        <v>0</v>
      </c>
      <c r="DV7" s="77">
        <f>COUNTIF(E7:DT7,"△")</f>
        <v>39</v>
      </c>
      <c r="DW7" s="77">
        <f>COUNTIF(E7:DT7,"●")</f>
        <v>0</v>
      </c>
      <c r="DX7" s="77">
        <f t="shared" ref="DX7" si="62">DU7*3+DV7*1</f>
        <v>39</v>
      </c>
      <c r="DY7" s="77">
        <f>SUM(E8,H8,K8,N8,Q8,T8,W8,Z8,AC8,AF8,AI8,AL8,AO8,AR8,AU8,AX8,BA8,BD8,BG8,BJ8,BM8,BP8,BS8,BV8,BY8,CB8,CE8,CH8,CK8,CN8,CQ8,CT8,CW8,CZ8,DC8,DF8,DI8,DL8,DO8,DR8)</f>
        <v>0</v>
      </c>
      <c r="DZ7" s="77">
        <f>SUM(G8,J8,M8,P8,S8,V8,Y8,AB8,AE8,AH8,AK8,AN8,AQ8,AT8,AW8,AZ8,BC8,BF8,BI8,BL8,BO8,BR8,BU8,BX8,CA8,CD8,CG8,CJ8,CM8,CP8,CS8,CV8,,CY8,DB8,DE8,DH8,DK8,DN8,DQ8,DT8)</f>
        <v>0</v>
      </c>
      <c r="EA7" s="106">
        <f t="shared" ref="EA7" si="63">DY7-DZ7</f>
        <v>0</v>
      </c>
      <c r="EB7" s="60">
        <f>IFERROR(_xlfn.RANK.EQ(DX7,$DX$5:$DX$84),"")</f>
        <v>1</v>
      </c>
    </row>
    <row r="8" spans="2:132" ht="24.9" customHeight="1" x14ac:dyDescent="0.5">
      <c r="B8" s="45"/>
      <c r="C8" s="62"/>
      <c r="D8" s="63"/>
      <c r="E8" s="22" t="str">
        <f>IF(J6="","",J6)</f>
        <v/>
      </c>
      <c r="F8" s="11" t="s">
        <v>1</v>
      </c>
      <c r="G8" s="11" t="str">
        <f>IF(H6="","",H6)</f>
        <v/>
      </c>
      <c r="H8" s="66"/>
      <c r="I8" s="66"/>
      <c r="J8" s="66"/>
      <c r="K8" s="11"/>
      <c r="L8" s="11" t="s">
        <v>1</v>
      </c>
      <c r="M8" s="11"/>
      <c r="N8" s="11"/>
      <c r="O8" s="11" t="s">
        <v>1</v>
      </c>
      <c r="P8" s="11"/>
      <c r="Q8" s="11"/>
      <c r="R8" s="11" t="s">
        <v>1</v>
      </c>
      <c r="S8" s="11"/>
      <c r="T8" s="11"/>
      <c r="U8" s="11" t="s">
        <v>1</v>
      </c>
      <c r="V8" s="11"/>
      <c r="W8" s="11"/>
      <c r="X8" s="11" t="s">
        <v>1</v>
      </c>
      <c r="Y8" s="11"/>
      <c r="Z8" s="11"/>
      <c r="AA8" s="11" t="s">
        <v>1</v>
      </c>
      <c r="AB8" s="11"/>
      <c r="AC8" s="11"/>
      <c r="AD8" s="11" t="s">
        <v>1</v>
      </c>
      <c r="AE8" s="11"/>
      <c r="AF8" s="11"/>
      <c r="AG8" s="11" t="s">
        <v>1</v>
      </c>
      <c r="AH8" s="23"/>
      <c r="AI8" s="22"/>
      <c r="AJ8" s="11" t="s">
        <v>1</v>
      </c>
      <c r="AK8" s="11"/>
      <c r="AL8" s="11"/>
      <c r="AM8" s="11" t="s">
        <v>1</v>
      </c>
      <c r="AN8" s="11"/>
      <c r="AO8" s="11"/>
      <c r="AP8" s="11" t="s">
        <v>9</v>
      </c>
      <c r="AQ8" s="11"/>
      <c r="AR8" s="11"/>
      <c r="AS8" s="11" t="s">
        <v>1</v>
      </c>
      <c r="AT8" s="11"/>
      <c r="AU8" s="11"/>
      <c r="AV8" s="11" t="s">
        <v>1</v>
      </c>
      <c r="AW8" s="11"/>
      <c r="AX8" s="11"/>
      <c r="AY8" s="11" t="s">
        <v>1</v>
      </c>
      <c r="AZ8" s="11"/>
      <c r="BA8" s="11"/>
      <c r="BB8" s="11" t="s">
        <v>1</v>
      </c>
      <c r="BC8" s="11"/>
      <c r="BD8" s="11"/>
      <c r="BE8" s="11" t="s">
        <v>1</v>
      </c>
      <c r="BF8" s="11"/>
      <c r="BG8" s="11"/>
      <c r="BH8" s="11" t="s">
        <v>1</v>
      </c>
      <c r="BI8" s="11"/>
      <c r="BJ8" s="11"/>
      <c r="BK8" s="11" t="s">
        <v>1</v>
      </c>
      <c r="BL8" s="23"/>
      <c r="BM8" s="22"/>
      <c r="BN8" s="11" t="s">
        <v>9</v>
      </c>
      <c r="BO8" s="11"/>
      <c r="BP8" s="11"/>
      <c r="BQ8" s="11" t="s">
        <v>1</v>
      </c>
      <c r="BR8" s="11"/>
      <c r="BS8" s="11"/>
      <c r="BT8" s="11" t="s">
        <v>1</v>
      </c>
      <c r="BU8" s="11"/>
      <c r="BV8" s="11"/>
      <c r="BW8" s="11" t="s">
        <v>1</v>
      </c>
      <c r="BX8" s="11"/>
      <c r="BY8" s="11"/>
      <c r="BZ8" s="11" t="s">
        <v>1</v>
      </c>
      <c r="CA8" s="11"/>
      <c r="CB8" s="11"/>
      <c r="CC8" s="11" t="s">
        <v>1</v>
      </c>
      <c r="CD8" s="11"/>
      <c r="CE8" s="11"/>
      <c r="CF8" s="11" t="s">
        <v>1</v>
      </c>
      <c r="CG8" s="11"/>
      <c r="CH8" s="11"/>
      <c r="CI8" s="11" t="s">
        <v>1</v>
      </c>
      <c r="CJ8" s="11"/>
      <c r="CK8" s="11"/>
      <c r="CL8" s="11" t="s">
        <v>1</v>
      </c>
      <c r="CM8" s="11"/>
      <c r="CN8" s="11"/>
      <c r="CO8" s="11" t="s">
        <v>1</v>
      </c>
      <c r="CP8" s="23"/>
      <c r="CQ8" s="18"/>
      <c r="CR8" s="11" t="s">
        <v>1</v>
      </c>
      <c r="CS8" s="11"/>
      <c r="CT8" s="11"/>
      <c r="CU8" s="11" t="s">
        <v>1</v>
      </c>
      <c r="CV8" s="11"/>
      <c r="CW8" s="11"/>
      <c r="CX8" s="11" t="s">
        <v>1</v>
      </c>
      <c r="CY8" s="11"/>
      <c r="CZ8" s="11"/>
      <c r="DA8" s="11" t="s">
        <v>1</v>
      </c>
      <c r="DB8" s="11"/>
      <c r="DC8" s="11"/>
      <c r="DD8" s="11" t="s">
        <v>1</v>
      </c>
      <c r="DE8" s="11"/>
      <c r="DF8" s="11"/>
      <c r="DG8" s="11" t="s">
        <v>10</v>
      </c>
      <c r="DH8" s="11"/>
      <c r="DI8" s="11"/>
      <c r="DJ8" s="11" t="s">
        <v>1</v>
      </c>
      <c r="DK8" s="11"/>
      <c r="DL8" s="11"/>
      <c r="DM8" s="11" t="s">
        <v>1</v>
      </c>
      <c r="DN8" s="11"/>
      <c r="DO8" s="11"/>
      <c r="DP8" s="11" t="s">
        <v>1</v>
      </c>
      <c r="DQ8" s="11"/>
      <c r="DR8" s="11"/>
      <c r="DS8" s="11" t="s">
        <v>1</v>
      </c>
      <c r="DT8" s="14"/>
      <c r="DU8" s="82"/>
      <c r="DV8" s="77"/>
      <c r="DW8" s="77"/>
      <c r="DX8" s="77"/>
      <c r="DY8" s="77"/>
      <c r="DZ8" s="77"/>
      <c r="EA8" s="106"/>
      <c r="EB8" s="60"/>
    </row>
    <row r="9" spans="2:132" ht="24.9" customHeight="1" x14ac:dyDescent="0.5">
      <c r="B9" s="61">
        <v>3</v>
      </c>
      <c r="C9" s="48"/>
      <c r="D9" s="49"/>
      <c r="E9" s="72" t="str">
        <f t="shared" ref="E9" si="64">IF(E10&gt;G10,"○",IF(E10=G10,"△","●"))</f>
        <v>△</v>
      </c>
      <c r="F9" s="73"/>
      <c r="G9" s="73"/>
      <c r="H9" s="73" t="str">
        <f>IF(H10&gt;J10,"○",IF(H10=J10,"△","●"))</f>
        <v>△</v>
      </c>
      <c r="I9" s="73"/>
      <c r="J9" s="73"/>
      <c r="K9" s="53"/>
      <c r="L9" s="53"/>
      <c r="M9" s="53"/>
      <c r="N9" s="73" t="str">
        <f t="shared" ref="N9" si="65">IF(N10&gt;P10,"○",IF(N10=P10,"△","●"))</f>
        <v>△</v>
      </c>
      <c r="O9" s="73"/>
      <c r="P9" s="73"/>
      <c r="Q9" s="73" t="str">
        <f t="shared" ref="Q9" si="66">IF(Q10&gt;S10,"○",IF(Q10=S10,"△","●"))</f>
        <v>△</v>
      </c>
      <c r="R9" s="73"/>
      <c r="S9" s="73"/>
      <c r="T9" s="73" t="str">
        <f t="shared" ref="T9" si="67">IF(T10&gt;V10,"○",IF(T10=V10,"△","●"))</f>
        <v>△</v>
      </c>
      <c r="U9" s="73"/>
      <c r="V9" s="73"/>
      <c r="W9" s="73" t="str">
        <f t="shared" ref="W9" si="68">IF(W10&gt;Y10,"○",IF(W10=Y10,"△","●"))</f>
        <v>△</v>
      </c>
      <c r="X9" s="73"/>
      <c r="Y9" s="73"/>
      <c r="Z9" s="73" t="str">
        <f t="shared" ref="Z9" si="69">IF(Z10&gt;AB10,"○",IF(Z10=AB10,"△","●"))</f>
        <v>△</v>
      </c>
      <c r="AA9" s="73"/>
      <c r="AB9" s="73"/>
      <c r="AC9" s="73" t="str">
        <f t="shared" ref="AC9" si="70">IF(AC10&gt;AE10,"○",IF(AC10=AE10,"△","●"))</f>
        <v>△</v>
      </c>
      <c r="AD9" s="73"/>
      <c r="AE9" s="73"/>
      <c r="AF9" s="73" t="str">
        <f t="shared" ref="AF9" si="71">IF(AF10&gt;AH10,"○",IF(AF10=AH10,"△","●"))</f>
        <v>△</v>
      </c>
      <c r="AG9" s="73"/>
      <c r="AH9" s="141"/>
      <c r="AI9" s="72" t="str">
        <f t="shared" ref="AI9" si="72">IF(AI10&gt;AK10,"○",IF(AI10=AK10,"△","●"))</f>
        <v>△</v>
      </c>
      <c r="AJ9" s="73"/>
      <c r="AK9" s="73"/>
      <c r="AL9" s="73" t="str">
        <f t="shared" ref="AL9" si="73">IF(AL10&gt;AN10,"○",IF(AL10=AN10,"△","●"))</f>
        <v>△</v>
      </c>
      <c r="AM9" s="73"/>
      <c r="AN9" s="73"/>
      <c r="AO9" s="73" t="str">
        <f t="shared" ref="AO9" si="74">IF(AO10&gt;AQ10,"○",IF(AO10=AQ10,"△","●"))</f>
        <v>△</v>
      </c>
      <c r="AP9" s="73"/>
      <c r="AQ9" s="73"/>
      <c r="AR9" s="73" t="str">
        <f t="shared" ref="AR9" si="75">IF(AR10&gt;AT10,"○",IF(AR10=AT10,"△","●"))</f>
        <v>△</v>
      </c>
      <c r="AS9" s="73"/>
      <c r="AT9" s="73"/>
      <c r="AU9" s="73" t="str">
        <f t="shared" ref="AU9" si="76">IF(AU10&gt;AW10,"○",IF(AU10=AW10,"△","●"))</f>
        <v>△</v>
      </c>
      <c r="AV9" s="73"/>
      <c r="AW9" s="73"/>
      <c r="AX9" s="73" t="str">
        <f t="shared" ref="AX9" si="77">IF(AX10&gt;AZ10,"○",IF(AX10=AZ10,"△","●"))</f>
        <v>△</v>
      </c>
      <c r="AY9" s="73"/>
      <c r="AZ9" s="73"/>
      <c r="BA9" s="73" t="str">
        <f t="shared" ref="BA9" si="78">IF(BA10&gt;BC10,"○",IF(BA10=BC10,"△","●"))</f>
        <v>△</v>
      </c>
      <c r="BB9" s="73"/>
      <c r="BC9" s="73"/>
      <c r="BD9" s="73" t="str">
        <f t="shared" ref="BD9" si="79">IF(BD10&gt;BF10,"○",IF(BD10=BF10,"△","●"))</f>
        <v>△</v>
      </c>
      <c r="BE9" s="73"/>
      <c r="BF9" s="73"/>
      <c r="BG9" s="73" t="str">
        <f t="shared" ref="BG9" si="80">IF(BG10&gt;BI10,"○",IF(BG10=BI10,"△","●"))</f>
        <v>△</v>
      </c>
      <c r="BH9" s="73"/>
      <c r="BI9" s="73"/>
      <c r="BJ9" s="73" t="str">
        <f t="shared" ref="BJ9" si="81">IF(BJ10&gt;BL10,"○",IF(BJ10=BL10,"△","●"))</f>
        <v>△</v>
      </c>
      <c r="BK9" s="73"/>
      <c r="BL9" s="141"/>
      <c r="BM9" s="72" t="str">
        <f t="shared" ref="BM9" si="82">IF(BM10&gt;BO10,"○",IF(BM10=BO10,"△","●"))</f>
        <v>△</v>
      </c>
      <c r="BN9" s="73"/>
      <c r="BO9" s="73"/>
      <c r="BP9" s="73" t="str">
        <f t="shared" ref="BP9" si="83">IF(BP10&gt;BR10,"○",IF(BP10=BR10,"△","●"))</f>
        <v>△</v>
      </c>
      <c r="BQ9" s="73"/>
      <c r="BR9" s="73"/>
      <c r="BS9" s="73" t="str">
        <f t="shared" ref="BS9" si="84">IF(BS10&gt;BU10,"○",IF(BS10=BU10,"△","●"))</f>
        <v>△</v>
      </c>
      <c r="BT9" s="73"/>
      <c r="BU9" s="73"/>
      <c r="BV9" s="73" t="str">
        <f t="shared" ref="BV9" si="85">IF(BV10&gt;BX10,"○",IF(BV10=BX10,"△","●"))</f>
        <v>△</v>
      </c>
      <c r="BW9" s="73"/>
      <c r="BX9" s="73"/>
      <c r="BY9" s="73" t="str">
        <f t="shared" ref="BY9" si="86">IF(BY10&gt;CA10,"○",IF(BY10=CA10,"△","●"))</f>
        <v>△</v>
      </c>
      <c r="BZ9" s="73"/>
      <c r="CA9" s="73"/>
      <c r="CB9" s="73" t="str">
        <f t="shared" ref="CB9" si="87">IF(CB10&gt;CD10,"○",IF(CB10=CD10,"△","●"))</f>
        <v>△</v>
      </c>
      <c r="CC9" s="73"/>
      <c r="CD9" s="73"/>
      <c r="CE9" s="73" t="str">
        <f t="shared" ref="CE9" si="88">IF(CE10&gt;CG10,"○",IF(CE10=CG10,"△","●"))</f>
        <v>△</v>
      </c>
      <c r="CF9" s="73"/>
      <c r="CG9" s="73"/>
      <c r="CH9" s="73" t="str">
        <f t="shared" ref="CH9" si="89">IF(CH10&gt;CJ10,"○",IF(CH10=CJ10,"△","●"))</f>
        <v>△</v>
      </c>
      <c r="CI9" s="73"/>
      <c r="CJ9" s="73"/>
      <c r="CK9" s="73" t="str">
        <f t="shared" ref="CK9" si="90">IF(CK10&gt;CM10,"○",IF(CK10=CM10,"△","●"))</f>
        <v>△</v>
      </c>
      <c r="CL9" s="73"/>
      <c r="CM9" s="73"/>
      <c r="CN9" s="73" t="str">
        <f t="shared" ref="CN9" si="91">IF(CN10&gt;CP10,"○",IF(CN10=CP10,"△","●"))</f>
        <v>△</v>
      </c>
      <c r="CO9" s="73"/>
      <c r="CP9" s="141"/>
      <c r="CQ9" s="96" t="str">
        <f t="shared" ref="CQ9" si="92">IF(CQ10&gt;CS10,"○",IF(CQ10=CS10,"△","●"))</f>
        <v>△</v>
      </c>
      <c r="CR9" s="73"/>
      <c r="CS9" s="73"/>
      <c r="CT9" s="73" t="str">
        <f t="shared" ref="CT9" si="93">IF(CT10&gt;CV10,"○",IF(CT10=CV10,"△","●"))</f>
        <v>△</v>
      </c>
      <c r="CU9" s="73"/>
      <c r="CV9" s="73"/>
      <c r="CW9" s="73" t="str">
        <f t="shared" ref="CW9" si="94">IF(CW10&gt;CY10,"○",IF(CW10=CY10,"△","●"))</f>
        <v>△</v>
      </c>
      <c r="CX9" s="73"/>
      <c r="CY9" s="73"/>
      <c r="CZ9" s="73" t="str">
        <f t="shared" ref="CZ9" si="95">IF(CZ10&gt;DB10,"○",IF(CZ10=DB10,"△","●"))</f>
        <v>△</v>
      </c>
      <c r="DA9" s="73"/>
      <c r="DB9" s="73"/>
      <c r="DC9" s="73" t="str">
        <f t="shared" ref="DC9" si="96">IF(DC10&gt;DE10,"○",IF(DC10=DE10,"△","●"))</f>
        <v>△</v>
      </c>
      <c r="DD9" s="73"/>
      <c r="DE9" s="73"/>
      <c r="DF9" s="73" t="str">
        <f t="shared" ref="DF9" si="97">IF(DF10&gt;DH10,"○",IF(DF10=DH10,"△","●"))</f>
        <v>△</v>
      </c>
      <c r="DG9" s="73"/>
      <c r="DH9" s="73"/>
      <c r="DI9" s="73" t="str">
        <f t="shared" ref="DI9" si="98">IF(DI10&gt;DK10,"○",IF(DI10=DK10,"△","●"))</f>
        <v>△</v>
      </c>
      <c r="DJ9" s="73"/>
      <c r="DK9" s="73"/>
      <c r="DL9" s="73" t="str">
        <f t="shared" ref="DL9" si="99">IF(DL10&gt;DN10,"○",IF(DL10=DN10,"△","●"))</f>
        <v>△</v>
      </c>
      <c r="DM9" s="73"/>
      <c r="DN9" s="73"/>
      <c r="DO9" s="73" t="str">
        <f t="shared" ref="DO9" si="100">IF(DO10&gt;DQ10,"○",IF(DO10=DQ10,"△","●"))</f>
        <v>△</v>
      </c>
      <c r="DP9" s="73"/>
      <c r="DQ9" s="73"/>
      <c r="DR9" s="73" t="str">
        <f t="shared" ref="DR9" si="101">IF(DR10&gt;DT10,"○",IF(DR10=DT10,"△","●"))</f>
        <v>△</v>
      </c>
      <c r="DS9" s="73"/>
      <c r="DT9" s="74"/>
      <c r="DU9" s="71">
        <f t="shared" ref="DU9" si="102">COUNTIF(E9:DT9,"○")</f>
        <v>0</v>
      </c>
      <c r="DV9" s="56">
        <f t="shared" ref="DV9" si="103">COUNTIF(E9:DT9,"△")</f>
        <v>39</v>
      </c>
      <c r="DW9" s="56">
        <f t="shared" ref="DW9" si="104">COUNTIF(E9:DT9,"●")</f>
        <v>0</v>
      </c>
      <c r="DX9" s="56">
        <f t="shared" ref="DX9" si="105">DU9*3+DV9*1</f>
        <v>39</v>
      </c>
      <c r="DY9" s="86">
        <f>SUM(E10,H10,K10,N10,Q10,T10,W10,Z10,AC10,AF10,AI10,AL10,AO10,AR10,AU10,AX10,BA10,BD10,BG10,BJ10,BM10,BP10,BS10,BV10,BY10,CB10,CE10,CH10,CK10,CN10,CQ10,CT10,CW10,CZ10,DC10,DF10,DI10,DL10,DO10,DR10)</f>
        <v>0</v>
      </c>
      <c r="DZ9" s="86">
        <f>SUM(G10,J10,M10,P10,S10,V10,Y10,AB10,AE10,AH10,AK10,AN10,AQ10,AT10,AW10,AZ10,BC10,BF10,BI10,BL10,BO10,BR10,BU10,BX10,CA10,CD10,CG10,CJ10,CM10,CP10,CS10,CV10,,CY10,DB10,DE10,DH10,DK10,DN10,DQ10,DT10)</f>
        <v>0</v>
      </c>
      <c r="EA9" s="129">
        <f t="shared" ref="EA9" si="106">DY9-DZ9</f>
        <v>0</v>
      </c>
      <c r="EB9" s="60">
        <f>IFERROR(_xlfn.RANK.EQ(DX9,$DX$5:$DX$84),"")</f>
        <v>1</v>
      </c>
    </row>
    <row r="10" spans="2:132" ht="24.9" customHeight="1" x14ac:dyDescent="0.5">
      <c r="B10" s="45"/>
      <c r="C10" s="48"/>
      <c r="D10" s="49"/>
      <c r="E10" s="24" t="str">
        <f>IF(M6="","",M6)</f>
        <v/>
      </c>
      <c r="F10" s="7" t="s">
        <v>1</v>
      </c>
      <c r="G10" s="7" t="str">
        <f>IF(K6="","",K6)</f>
        <v/>
      </c>
      <c r="H10" s="7" t="str">
        <f>IF(M8="","",M8)</f>
        <v/>
      </c>
      <c r="I10" s="7" t="s">
        <v>1</v>
      </c>
      <c r="J10" s="7" t="str">
        <f>IF(K8="","",K8)</f>
        <v/>
      </c>
      <c r="K10" s="53"/>
      <c r="L10" s="53"/>
      <c r="M10" s="53"/>
      <c r="N10" s="7"/>
      <c r="O10" s="7" t="s">
        <v>1</v>
      </c>
      <c r="P10" s="7"/>
      <c r="Q10" s="7"/>
      <c r="R10" s="7" t="s">
        <v>1</v>
      </c>
      <c r="S10" s="7"/>
      <c r="T10" s="7"/>
      <c r="U10" s="7" t="s">
        <v>1</v>
      </c>
      <c r="V10" s="7"/>
      <c r="W10" s="7"/>
      <c r="X10" s="7" t="s">
        <v>1</v>
      </c>
      <c r="Y10" s="7"/>
      <c r="Z10" s="7"/>
      <c r="AA10" s="7" t="s">
        <v>1</v>
      </c>
      <c r="AB10" s="7"/>
      <c r="AC10" s="7"/>
      <c r="AD10" s="7" t="s">
        <v>1</v>
      </c>
      <c r="AE10" s="7"/>
      <c r="AF10" s="7"/>
      <c r="AG10" s="7" t="s">
        <v>1</v>
      </c>
      <c r="AH10" s="21"/>
      <c r="AI10" s="24"/>
      <c r="AJ10" s="7" t="s">
        <v>1</v>
      </c>
      <c r="AK10" s="7"/>
      <c r="AL10" s="7"/>
      <c r="AM10" s="7" t="s">
        <v>1</v>
      </c>
      <c r="AN10" s="7"/>
      <c r="AO10" s="7"/>
      <c r="AP10" s="7" t="s">
        <v>1</v>
      </c>
      <c r="AQ10" s="7"/>
      <c r="AR10" s="7"/>
      <c r="AS10" s="7" t="s">
        <v>1</v>
      </c>
      <c r="AT10" s="7"/>
      <c r="AU10" s="7"/>
      <c r="AV10" s="7" t="s">
        <v>1</v>
      </c>
      <c r="AW10" s="7"/>
      <c r="AX10" s="7"/>
      <c r="AY10" s="7" t="s">
        <v>1</v>
      </c>
      <c r="AZ10" s="7"/>
      <c r="BA10" s="7"/>
      <c r="BB10" s="7" t="s">
        <v>1</v>
      </c>
      <c r="BC10" s="7"/>
      <c r="BD10" s="7"/>
      <c r="BE10" s="7" t="s">
        <v>1</v>
      </c>
      <c r="BF10" s="7"/>
      <c r="BG10" s="7"/>
      <c r="BH10" s="7" t="s">
        <v>1</v>
      </c>
      <c r="BI10" s="7"/>
      <c r="BJ10" s="7"/>
      <c r="BK10" s="7" t="s">
        <v>1</v>
      </c>
      <c r="BL10" s="21"/>
      <c r="BM10" s="24"/>
      <c r="BN10" s="7" t="s">
        <v>1</v>
      </c>
      <c r="BO10" s="7"/>
      <c r="BP10" s="7"/>
      <c r="BQ10" s="7" t="s">
        <v>1</v>
      </c>
      <c r="BR10" s="7"/>
      <c r="BS10" s="7"/>
      <c r="BT10" s="7" t="s">
        <v>1</v>
      </c>
      <c r="BU10" s="7"/>
      <c r="BV10" s="7"/>
      <c r="BW10" s="7" t="s">
        <v>1</v>
      </c>
      <c r="BX10" s="7"/>
      <c r="BY10" s="7"/>
      <c r="BZ10" s="7" t="s">
        <v>1</v>
      </c>
      <c r="CA10" s="7"/>
      <c r="CB10" s="7"/>
      <c r="CC10" s="7" t="s">
        <v>1</v>
      </c>
      <c r="CD10" s="7"/>
      <c r="CE10" s="7"/>
      <c r="CF10" s="7" t="s">
        <v>1</v>
      </c>
      <c r="CG10" s="7"/>
      <c r="CH10" s="7"/>
      <c r="CI10" s="7" t="s">
        <v>1</v>
      </c>
      <c r="CJ10" s="7"/>
      <c r="CK10" s="7"/>
      <c r="CL10" s="7" t="s">
        <v>1</v>
      </c>
      <c r="CM10" s="7"/>
      <c r="CN10" s="7"/>
      <c r="CO10" s="7" t="s">
        <v>1</v>
      </c>
      <c r="CP10" s="21"/>
      <c r="CQ10" s="17"/>
      <c r="CR10" s="7" t="s">
        <v>1</v>
      </c>
      <c r="CS10" s="7"/>
      <c r="CT10" s="7"/>
      <c r="CU10" s="7" t="s">
        <v>1</v>
      </c>
      <c r="CV10" s="7"/>
      <c r="CW10" s="7"/>
      <c r="CX10" s="7" t="s">
        <v>1</v>
      </c>
      <c r="CY10" s="7"/>
      <c r="CZ10" s="7"/>
      <c r="DA10" s="7" t="s">
        <v>1</v>
      </c>
      <c r="DB10" s="7"/>
      <c r="DC10" s="7"/>
      <c r="DD10" s="7" t="s">
        <v>1</v>
      </c>
      <c r="DE10" s="7"/>
      <c r="DF10" s="7"/>
      <c r="DG10" s="7" t="s">
        <v>1</v>
      </c>
      <c r="DH10" s="7"/>
      <c r="DI10" s="7"/>
      <c r="DJ10" s="7" t="s">
        <v>1</v>
      </c>
      <c r="DK10" s="7"/>
      <c r="DL10" s="7"/>
      <c r="DM10" s="7" t="s">
        <v>1</v>
      </c>
      <c r="DN10" s="7"/>
      <c r="DO10" s="7"/>
      <c r="DP10" s="7" t="s">
        <v>1</v>
      </c>
      <c r="DQ10" s="7"/>
      <c r="DR10" s="7"/>
      <c r="DS10" s="7" t="s">
        <v>1</v>
      </c>
      <c r="DT10" s="9"/>
      <c r="DU10" s="71"/>
      <c r="DV10" s="56"/>
      <c r="DW10" s="56"/>
      <c r="DX10" s="56"/>
      <c r="DY10" s="56"/>
      <c r="DZ10" s="56"/>
      <c r="EA10" s="129"/>
      <c r="EB10" s="60"/>
    </row>
    <row r="11" spans="2:132" ht="24.9" customHeight="1" x14ac:dyDescent="0.5">
      <c r="B11" s="61">
        <v>4</v>
      </c>
      <c r="C11" s="62"/>
      <c r="D11" s="63"/>
      <c r="E11" s="64" t="str">
        <f>IF(E12&gt;G12,"○",IF(E12=G12,"△","●"))</f>
        <v>△</v>
      </c>
      <c r="F11" s="65"/>
      <c r="G11" s="65"/>
      <c r="H11" s="65" t="str">
        <f t="shared" ref="H11" si="107">IF(H12&gt;J12,"○",IF(H12=J12,"△","●"))</f>
        <v>△</v>
      </c>
      <c r="I11" s="65"/>
      <c r="J11" s="65"/>
      <c r="K11" s="65" t="str">
        <f>IF(K12&gt;M12,"○",IF(K12=M12,"△","●"))</f>
        <v>△</v>
      </c>
      <c r="L11" s="65"/>
      <c r="M11" s="65"/>
      <c r="N11" s="66"/>
      <c r="O11" s="66"/>
      <c r="P11" s="66"/>
      <c r="Q11" s="65" t="str">
        <f t="shared" ref="Q11" si="108">IF(Q12&gt;S12,"○",IF(Q12=S12,"△","●"))</f>
        <v>△</v>
      </c>
      <c r="R11" s="65"/>
      <c r="S11" s="65"/>
      <c r="T11" s="65" t="str">
        <f t="shared" ref="T11" si="109">IF(T12&gt;V12,"○",IF(T12=V12,"△","●"))</f>
        <v>△</v>
      </c>
      <c r="U11" s="65"/>
      <c r="V11" s="65"/>
      <c r="W11" s="65" t="str">
        <f t="shared" ref="W11" si="110">IF(W12&gt;Y12,"○",IF(W12=Y12,"△","●"))</f>
        <v>△</v>
      </c>
      <c r="X11" s="65"/>
      <c r="Y11" s="65"/>
      <c r="Z11" s="65" t="str">
        <f t="shared" ref="Z11" si="111">IF(Z12&gt;AB12,"○",IF(Z12=AB12,"△","●"))</f>
        <v>△</v>
      </c>
      <c r="AA11" s="65"/>
      <c r="AB11" s="65"/>
      <c r="AC11" s="65" t="str">
        <f t="shared" ref="AC11" si="112">IF(AC12&gt;AE12,"○",IF(AC12=AE12,"△","●"))</f>
        <v>△</v>
      </c>
      <c r="AD11" s="65"/>
      <c r="AE11" s="65"/>
      <c r="AF11" s="65" t="str">
        <f t="shared" ref="AF11" si="113">IF(AF12&gt;AH12,"○",IF(AF12=AH12,"△","●"))</f>
        <v>△</v>
      </c>
      <c r="AG11" s="65"/>
      <c r="AH11" s="136"/>
      <c r="AI11" s="64" t="str">
        <f t="shared" ref="AI11" si="114">IF(AI12&gt;AK12,"○",IF(AI12=AK12,"△","●"))</f>
        <v>△</v>
      </c>
      <c r="AJ11" s="65"/>
      <c r="AK11" s="65"/>
      <c r="AL11" s="65" t="str">
        <f t="shared" ref="AL11" si="115">IF(AL12&gt;AN12,"○",IF(AL12=AN12,"△","●"))</f>
        <v>△</v>
      </c>
      <c r="AM11" s="65"/>
      <c r="AN11" s="65"/>
      <c r="AO11" s="65" t="str">
        <f t="shared" ref="AO11" si="116">IF(AO12&gt;AQ12,"○",IF(AO12=AQ12,"△","●"))</f>
        <v>△</v>
      </c>
      <c r="AP11" s="65"/>
      <c r="AQ11" s="65"/>
      <c r="AR11" s="65" t="str">
        <f t="shared" ref="AR11" si="117">IF(AR12&gt;AT12,"○",IF(AR12=AT12,"△","●"))</f>
        <v>△</v>
      </c>
      <c r="AS11" s="65"/>
      <c r="AT11" s="65"/>
      <c r="AU11" s="65" t="str">
        <f t="shared" ref="AU11" si="118">IF(AU12&gt;AW12,"○",IF(AU12=AW12,"△","●"))</f>
        <v>△</v>
      </c>
      <c r="AV11" s="65"/>
      <c r="AW11" s="65"/>
      <c r="AX11" s="65" t="str">
        <f t="shared" ref="AX11" si="119">IF(AX12&gt;AZ12,"○",IF(AX12=AZ12,"△","●"))</f>
        <v>△</v>
      </c>
      <c r="AY11" s="65"/>
      <c r="AZ11" s="65"/>
      <c r="BA11" s="65" t="str">
        <f t="shared" ref="BA11" si="120">IF(BA12&gt;BC12,"○",IF(BA12=BC12,"△","●"))</f>
        <v>△</v>
      </c>
      <c r="BB11" s="65"/>
      <c r="BC11" s="65"/>
      <c r="BD11" s="65" t="str">
        <f t="shared" ref="BD11" si="121">IF(BD12&gt;BF12,"○",IF(BD12=BF12,"△","●"))</f>
        <v>△</v>
      </c>
      <c r="BE11" s="65"/>
      <c r="BF11" s="65"/>
      <c r="BG11" s="65" t="str">
        <f t="shared" ref="BG11" si="122">IF(BG12&gt;BI12,"○",IF(BG12=BI12,"△","●"))</f>
        <v>△</v>
      </c>
      <c r="BH11" s="65"/>
      <c r="BI11" s="65"/>
      <c r="BJ11" s="65" t="str">
        <f t="shared" ref="BJ11" si="123">IF(BJ12&gt;BL12,"○",IF(BJ12=BL12,"△","●"))</f>
        <v>△</v>
      </c>
      <c r="BK11" s="65"/>
      <c r="BL11" s="136"/>
      <c r="BM11" s="64" t="str">
        <f t="shared" ref="BM11" si="124">IF(BM12&gt;BO12,"○",IF(BM12=BO12,"△","●"))</f>
        <v>△</v>
      </c>
      <c r="BN11" s="65"/>
      <c r="BO11" s="65"/>
      <c r="BP11" s="65" t="str">
        <f t="shared" ref="BP11" si="125">IF(BP12&gt;BR12,"○",IF(BP12=BR12,"△","●"))</f>
        <v>△</v>
      </c>
      <c r="BQ11" s="65"/>
      <c r="BR11" s="65"/>
      <c r="BS11" s="65" t="str">
        <f t="shared" ref="BS11" si="126">IF(BS12&gt;BU12,"○",IF(BS12=BU12,"△","●"))</f>
        <v>△</v>
      </c>
      <c r="BT11" s="65"/>
      <c r="BU11" s="65"/>
      <c r="BV11" s="65" t="str">
        <f t="shared" ref="BV11" si="127">IF(BV12&gt;BX12,"○",IF(BV12=BX12,"△","●"))</f>
        <v>△</v>
      </c>
      <c r="BW11" s="65"/>
      <c r="BX11" s="65"/>
      <c r="BY11" s="65" t="str">
        <f t="shared" ref="BY11" si="128">IF(BY12&gt;CA12,"○",IF(BY12=CA12,"△","●"))</f>
        <v>△</v>
      </c>
      <c r="BZ11" s="65"/>
      <c r="CA11" s="65"/>
      <c r="CB11" s="65" t="str">
        <f t="shared" ref="CB11" si="129">IF(CB12&gt;CD12,"○",IF(CB12=CD12,"△","●"))</f>
        <v>△</v>
      </c>
      <c r="CC11" s="65"/>
      <c r="CD11" s="65"/>
      <c r="CE11" s="65" t="str">
        <f t="shared" ref="CE11" si="130">IF(CE12&gt;CG12,"○",IF(CE12=CG12,"△","●"))</f>
        <v>△</v>
      </c>
      <c r="CF11" s="65"/>
      <c r="CG11" s="65"/>
      <c r="CH11" s="65" t="str">
        <f t="shared" ref="CH11" si="131">IF(CH12&gt;CJ12,"○",IF(CH12=CJ12,"△","●"))</f>
        <v>△</v>
      </c>
      <c r="CI11" s="65"/>
      <c r="CJ11" s="65"/>
      <c r="CK11" s="65" t="str">
        <f t="shared" ref="CK11" si="132">IF(CK12&gt;CM12,"○",IF(CK12=CM12,"△","●"))</f>
        <v>△</v>
      </c>
      <c r="CL11" s="65"/>
      <c r="CM11" s="65"/>
      <c r="CN11" s="65" t="str">
        <f t="shared" ref="CN11" si="133">IF(CN12&gt;CP12,"○",IF(CN12=CP12,"△","●"))</f>
        <v>△</v>
      </c>
      <c r="CO11" s="65"/>
      <c r="CP11" s="136"/>
      <c r="CQ11" s="124" t="str">
        <f t="shared" ref="CQ11" si="134">IF(CQ12&gt;CS12,"○",IF(CQ12=CS12,"△","●"))</f>
        <v>△</v>
      </c>
      <c r="CR11" s="65"/>
      <c r="CS11" s="65"/>
      <c r="CT11" s="65" t="str">
        <f t="shared" ref="CT11" si="135">IF(CT12&gt;CV12,"○",IF(CT12=CV12,"△","●"))</f>
        <v>△</v>
      </c>
      <c r="CU11" s="65"/>
      <c r="CV11" s="65"/>
      <c r="CW11" s="65" t="str">
        <f t="shared" ref="CW11" si="136">IF(CW12&gt;CY12,"○",IF(CW12=CY12,"△","●"))</f>
        <v>△</v>
      </c>
      <c r="CX11" s="65"/>
      <c r="CY11" s="65"/>
      <c r="CZ11" s="65" t="str">
        <f t="shared" ref="CZ11" si="137">IF(CZ12&gt;DB12,"○",IF(CZ12=DB12,"△","●"))</f>
        <v>△</v>
      </c>
      <c r="DA11" s="65"/>
      <c r="DB11" s="65"/>
      <c r="DC11" s="65" t="str">
        <f t="shared" ref="DC11" si="138">IF(DC12&gt;DE12,"○",IF(DC12=DE12,"△","●"))</f>
        <v>△</v>
      </c>
      <c r="DD11" s="65"/>
      <c r="DE11" s="65"/>
      <c r="DF11" s="65" t="str">
        <f t="shared" ref="DF11" si="139">IF(DF12&gt;DH12,"○",IF(DF12=DH12,"△","●"))</f>
        <v>△</v>
      </c>
      <c r="DG11" s="65"/>
      <c r="DH11" s="65"/>
      <c r="DI11" s="65" t="str">
        <f t="shared" ref="DI11" si="140">IF(DI12&gt;DK12,"○",IF(DI12=DK12,"△","●"))</f>
        <v>△</v>
      </c>
      <c r="DJ11" s="65"/>
      <c r="DK11" s="65"/>
      <c r="DL11" s="65" t="str">
        <f t="shared" ref="DL11" si="141">IF(DL12&gt;DN12,"○",IF(DL12=DN12,"△","●"))</f>
        <v>△</v>
      </c>
      <c r="DM11" s="65"/>
      <c r="DN11" s="65"/>
      <c r="DO11" s="65" t="str">
        <f t="shared" ref="DO11" si="142">IF(DO12&gt;DQ12,"○",IF(DO12=DQ12,"△","●"))</f>
        <v>△</v>
      </c>
      <c r="DP11" s="65"/>
      <c r="DQ11" s="65"/>
      <c r="DR11" s="65" t="str">
        <f t="shared" ref="DR11" si="143">IF(DR12&gt;DT12,"○",IF(DR12=DT12,"△","●"))</f>
        <v>△</v>
      </c>
      <c r="DS11" s="65"/>
      <c r="DT11" s="67"/>
      <c r="DU11" s="82">
        <f t="shared" ref="DU11" si="144">COUNTIF(E11:DT11,"○")</f>
        <v>0</v>
      </c>
      <c r="DV11" s="77">
        <f t="shared" ref="DV11" si="145">COUNTIF(E11:DT11,"△")</f>
        <v>39</v>
      </c>
      <c r="DW11" s="77">
        <f t="shared" ref="DW11" si="146">COUNTIF(E11:DT11,"●")</f>
        <v>0</v>
      </c>
      <c r="DX11" s="77">
        <f t="shared" ref="DX11" si="147">DU11*3+DV11*1</f>
        <v>39</v>
      </c>
      <c r="DY11" s="77">
        <f>SUM(E12,H12,K12,N12,Q12,T12,W12,Z12,AC12,AF12,AI12,AL12,AO12,AR12,AU12,AX12,BA12,BD12,BG12,BJ12,BM12,BP12,BS12,BV12,BY12,CB12,CE12,CH12,CK12,CN12,CQ12,CT12,CW12,CZ12,DC12,DF12,DI12,DL12,DO12,DR12)</f>
        <v>0</v>
      </c>
      <c r="DZ11" s="77">
        <f>SUM(G12,J12,M12,P12,S12,V12,Y12,AB12,AE12,AH12,AK12,AN12,AQ12,AT12,AW12,AZ12,BC12,BF12,BI12,BL12,BO12,BR12,BU12,BX12,CA12,CD12,CG12,CJ12,CM12,CP12,CS12,CV12,,CY12,DB12,DE12,DH12,DK12,DN12,DQ12,DT12)</f>
        <v>0</v>
      </c>
      <c r="EA11" s="106">
        <f t="shared" ref="EA11" si="148">DY11-DZ11</f>
        <v>0</v>
      </c>
      <c r="EB11" s="60">
        <f>IFERROR(_xlfn.RANK.EQ(DX11,$DX$5:$DX$84),"")</f>
        <v>1</v>
      </c>
    </row>
    <row r="12" spans="2:132" ht="24.9" customHeight="1" x14ac:dyDescent="0.5">
      <c r="B12" s="45"/>
      <c r="C12" s="62"/>
      <c r="D12" s="63"/>
      <c r="E12" s="22" t="str">
        <f>IF(P6="","",P6)</f>
        <v/>
      </c>
      <c r="F12" s="11" t="s">
        <v>1</v>
      </c>
      <c r="G12" s="11" t="str">
        <f>IF(N6="","",N6)</f>
        <v/>
      </c>
      <c r="H12" s="11" t="str">
        <f>IF(P8="","",P8)</f>
        <v/>
      </c>
      <c r="I12" s="11" t="s">
        <v>1</v>
      </c>
      <c r="J12" s="11" t="str">
        <f>IF(N8="","",N8)</f>
        <v/>
      </c>
      <c r="K12" s="11" t="str">
        <f>IF(P10="","",P10)</f>
        <v/>
      </c>
      <c r="L12" s="11" t="s">
        <v>1</v>
      </c>
      <c r="M12" s="11" t="str">
        <f>IF(N10="","",N10)</f>
        <v/>
      </c>
      <c r="N12" s="66"/>
      <c r="O12" s="66"/>
      <c r="P12" s="66"/>
      <c r="Q12" s="11"/>
      <c r="R12" s="11" t="s">
        <v>9</v>
      </c>
      <c r="S12" s="11"/>
      <c r="T12" s="11"/>
      <c r="U12" s="11" t="s">
        <v>1</v>
      </c>
      <c r="V12" s="11"/>
      <c r="W12" s="11"/>
      <c r="X12" s="11" t="s">
        <v>1</v>
      </c>
      <c r="Y12" s="11"/>
      <c r="Z12" s="11"/>
      <c r="AA12" s="11" t="s">
        <v>1</v>
      </c>
      <c r="AB12" s="11"/>
      <c r="AC12" s="11"/>
      <c r="AD12" s="11" t="s">
        <v>1</v>
      </c>
      <c r="AE12" s="11"/>
      <c r="AF12" s="11"/>
      <c r="AG12" s="11" t="s">
        <v>1</v>
      </c>
      <c r="AH12" s="23"/>
      <c r="AI12" s="22"/>
      <c r="AJ12" s="11" t="s">
        <v>1</v>
      </c>
      <c r="AK12" s="11"/>
      <c r="AL12" s="11"/>
      <c r="AM12" s="11" t="s">
        <v>1</v>
      </c>
      <c r="AN12" s="11"/>
      <c r="AO12" s="11"/>
      <c r="AP12" s="11" t="s">
        <v>1</v>
      </c>
      <c r="AQ12" s="11"/>
      <c r="AR12" s="11"/>
      <c r="AS12" s="11" t="s">
        <v>1</v>
      </c>
      <c r="AT12" s="11"/>
      <c r="AU12" s="11"/>
      <c r="AV12" s="11" t="s">
        <v>1</v>
      </c>
      <c r="AW12" s="11"/>
      <c r="AX12" s="11"/>
      <c r="AY12" s="11" t="s">
        <v>1</v>
      </c>
      <c r="AZ12" s="11"/>
      <c r="BA12" s="11"/>
      <c r="BB12" s="11" t="s">
        <v>1</v>
      </c>
      <c r="BC12" s="11"/>
      <c r="BD12" s="11"/>
      <c r="BE12" s="11" t="s">
        <v>1</v>
      </c>
      <c r="BF12" s="11"/>
      <c r="BG12" s="11"/>
      <c r="BH12" s="11" t="s">
        <v>1</v>
      </c>
      <c r="BI12" s="11"/>
      <c r="BJ12" s="11"/>
      <c r="BK12" s="11" t="s">
        <v>1</v>
      </c>
      <c r="BL12" s="23"/>
      <c r="BM12" s="22"/>
      <c r="BN12" s="11" t="s">
        <v>1</v>
      </c>
      <c r="BO12" s="11"/>
      <c r="BP12" s="11"/>
      <c r="BQ12" s="11" t="s">
        <v>1</v>
      </c>
      <c r="BR12" s="11"/>
      <c r="BS12" s="11"/>
      <c r="BT12" s="11" t="s">
        <v>1</v>
      </c>
      <c r="BU12" s="11"/>
      <c r="BV12" s="11"/>
      <c r="BW12" s="11" t="s">
        <v>1</v>
      </c>
      <c r="BX12" s="11"/>
      <c r="BY12" s="11"/>
      <c r="BZ12" s="11" t="s">
        <v>1</v>
      </c>
      <c r="CA12" s="11"/>
      <c r="CB12" s="11"/>
      <c r="CC12" s="11" t="s">
        <v>1</v>
      </c>
      <c r="CD12" s="11"/>
      <c r="CE12" s="11"/>
      <c r="CF12" s="11" t="s">
        <v>1</v>
      </c>
      <c r="CG12" s="11"/>
      <c r="CH12" s="11"/>
      <c r="CI12" s="11" t="s">
        <v>1</v>
      </c>
      <c r="CJ12" s="11"/>
      <c r="CK12" s="11"/>
      <c r="CL12" s="11" t="s">
        <v>1</v>
      </c>
      <c r="CM12" s="11"/>
      <c r="CN12" s="11"/>
      <c r="CO12" s="11" t="s">
        <v>1</v>
      </c>
      <c r="CP12" s="23"/>
      <c r="CQ12" s="18"/>
      <c r="CR12" s="11" t="s">
        <v>1</v>
      </c>
      <c r="CS12" s="11"/>
      <c r="CT12" s="11"/>
      <c r="CU12" s="11" t="s">
        <v>1</v>
      </c>
      <c r="CV12" s="11"/>
      <c r="CW12" s="11"/>
      <c r="CX12" s="11" t="s">
        <v>1</v>
      </c>
      <c r="CY12" s="11"/>
      <c r="CZ12" s="11"/>
      <c r="DA12" s="11" t="s">
        <v>1</v>
      </c>
      <c r="DB12" s="11"/>
      <c r="DC12" s="11"/>
      <c r="DD12" s="11" t="s">
        <v>1</v>
      </c>
      <c r="DE12" s="11"/>
      <c r="DF12" s="11"/>
      <c r="DG12" s="11" t="s">
        <v>1</v>
      </c>
      <c r="DH12" s="11"/>
      <c r="DI12" s="11"/>
      <c r="DJ12" s="11" t="s">
        <v>1</v>
      </c>
      <c r="DK12" s="11"/>
      <c r="DL12" s="11"/>
      <c r="DM12" s="11" t="s">
        <v>1</v>
      </c>
      <c r="DN12" s="11"/>
      <c r="DO12" s="11"/>
      <c r="DP12" s="11" t="s">
        <v>1</v>
      </c>
      <c r="DQ12" s="11"/>
      <c r="DR12" s="11"/>
      <c r="DS12" s="11" t="s">
        <v>9</v>
      </c>
      <c r="DT12" s="14"/>
      <c r="DU12" s="82"/>
      <c r="DV12" s="77"/>
      <c r="DW12" s="77"/>
      <c r="DX12" s="77"/>
      <c r="DY12" s="77"/>
      <c r="DZ12" s="77"/>
      <c r="EA12" s="106"/>
      <c r="EB12" s="60"/>
    </row>
    <row r="13" spans="2:132" ht="24.9" customHeight="1" x14ac:dyDescent="0.5">
      <c r="B13" s="61">
        <v>5</v>
      </c>
      <c r="C13" s="48"/>
      <c r="D13" s="49"/>
      <c r="E13" s="72" t="str">
        <f t="shared" ref="E13" si="149">IF(E14&gt;G14,"○",IF(E14=G14,"△","●"))</f>
        <v>△</v>
      </c>
      <c r="F13" s="73"/>
      <c r="G13" s="73"/>
      <c r="H13" s="73" t="str">
        <f>IF(H14&gt;J14,"○",IF(H14=J14,"△","●"))</f>
        <v>△</v>
      </c>
      <c r="I13" s="73"/>
      <c r="J13" s="73"/>
      <c r="K13" s="73" t="str">
        <f t="shared" ref="K13" si="150">IF(K14&gt;M14,"○",IF(K14=M14,"△","●"))</f>
        <v>△</v>
      </c>
      <c r="L13" s="73"/>
      <c r="M13" s="73"/>
      <c r="N13" s="73" t="str">
        <f>IF(N14&gt;P14,"○",IF(N14=P14,"△","●"))</f>
        <v>△</v>
      </c>
      <c r="O13" s="73"/>
      <c r="P13" s="73"/>
      <c r="Q13" s="53"/>
      <c r="R13" s="53"/>
      <c r="S13" s="53"/>
      <c r="T13" s="73" t="str">
        <f t="shared" ref="T13" si="151">IF(T14&gt;V14,"○",IF(T14=V14,"△","●"))</f>
        <v>△</v>
      </c>
      <c r="U13" s="73"/>
      <c r="V13" s="73"/>
      <c r="W13" s="73" t="str">
        <f t="shared" ref="W13" si="152">IF(W14&gt;Y14,"○",IF(W14=Y14,"△","●"))</f>
        <v>△</v>
      </c>
      <c r="X13" s="73"/>
      <c r="Y13" s="73"/>
      <c r="Z13" s="73" t="str">
        <f t="shared" ref="Z13" si="153">IF(Z14&gt;AB14,"○",IF(Z14=AB14,"△","●"))</f>
        <v>△</v>
      </c>
      <c r="AA13" s="73"/>
      <c r="AB13" s="73"/>
      <c r="AC13" s="73" t="str">
        <f t="shared" ref="AC13" si="154">IF(AC14&gt;AE14,"○",IF(AC14=AE14,"△","●"))</f>
        <v>△</v>
      </c>
      <c r="AD13" s="73"/>
      <c r="AE13" s="73"/>
      <c r="AF13" s="73" t="str">
        <f t="shared" ref="AF13" si="155">IF(AF14&gt;AH14,"○",IF(AF14=AH14,"△","●"))</f>
        <v>△</v>
      </c>
      <c r="AG13" s="73"/>
      <c r="AH13" s="141"/>
      <c r="AI13" s="72" t="str">
        <f t="shared" ref="AI13" si="156">IF(AI14&gt;AK14,"○",IF(AI14=AK14,"△","●"))</f>
        <v>△</v>
      </c>
      <c r="AJ13" s="73"/>
      <c r="AK13" s="73"/>
      <c r="AL13" s="73" t="str">
        <f t="shared" ref="AL13" si="157">IF(AL14&gt;AN14,"○",IF(AL14=AN14,"△","●"))</f>
        <v>△</v>
      </c>
      <c r="AM13" s="73"/>
      <c r="AN13" s="73"/>
      <c r="AO13" s="73" t="str">
        <f t="shared" ref="AO13" si="158">IF(AO14&gt;AQ14,"○",IF(AO14=AQ14,"△","●"))</f>
        <v>△</v>
      </c>
      <c r="AP13" s="73"/>
      <c r="AQ13" s="73"/>
      <c r="AR13" s="73" t="str">
        <f t="shared" ref="AR13" si="159">IF(AR14&gt;AT14,"○",IF(AR14=AT14,"△","●"))</f>
        <v>△</v>
      </c>
      <c r="AS13" s="73"/>
      <c r="AT13" s="73"/>
      <c r="AU13" s="73" t="str">
        <f t="shared" ref="AU13" si="160">IF(AU14&gt;AW14,"○",IF(AU14=AW14,"△","●"))</f>
        <v>△</v>
      </c>
      <c r="AV13" s="73"/>
      <c r="AW13" s="73"/>
      <c r="AX13" s="73" t="str">
        <f t="shared" ref="AX13" si="161">IF(AX14&gt;AZ14,"○",IF(AX14=AZ14,"△","●"))</f>
        <v>△</v>
      </c>
      <c r="AY13" s="73"/>
      <c r="AZ13" s="73"/>
      <c r="BA13" s="73" t="str">
        <f t="shared" ref="BA13" si="162">IF(BA14&gt;BC14,"○",IF(BA14=BC14,"△","●"))</f>
        <v>△</v>
      </c>
      <c r="BB13" s="73"/>
      <c r="BC13" s="73"/>
      <c r="BD13" s="73" t="str">
        <f t="shared" ref="BD13" si="163">IF(BD14&gt;BF14,"○",IF(BD14=BF14,"△","●"))</f>
        <v>△</v>
      </c>
      <c r="BE13" s="73"/>
      <c r="BF13" s="73"/>
      <c r="BG13" s="73" t="str">
        <f t="shared" ref="BG13" si="164">IF(BG14&gt;BI14,"○",IF(BG14=BI14,"△","●"))</f>
        <v>△</v>
      </c>
      <c r="BH13" s="73"/>
      <c r="BI13" s="73"/>
      <c r="BJ13" s="73" t="str">
        <f t="shared" ref="BJ13" si="165">IF(BJ14&gt;BL14,"○",IF(BJ14=BL14,"△","●"))</f>
        <v>△</v>
      </c>
      <c r="BK13" s="73"/>
      <c r="BL13" s="141"/>
      <c r="BM13" s="72" t="str">
        <f t="shared" ref="BM13" si="166">IF(BM14&gt;BO14,"○",IF(BM14=BO14,"△","●"))</f>
        <v>△</v>
      </c>
      <c r="BN13" s="73"/>
      <c r="BO13" s="73"/>
      <c r="BP13" s="73" t="str">
        <f t="shared" ref="BP13" si="167">IF(BP14&gt;BR14,"○",IF(BP14=BR14,"△","●"))</f>
        <v>△</v>
      </c>
      <c r="BQ13" s="73"/>
      <c r="BR13" s="73"/>
      <c r="BS13" s="73" t="str">
        <f t="shared" ref="BS13" si="168">IF(BS14&gt;BU14,"○",IF(BS14=BU14,"△","●"))</f>
        <v>△</v>
      </c>
      <c r="BT13" s="73"/>
      <c r="BU13" s="73"/>
      <c r="BV13" s="73" t="str">
        <f t="shared" ref="BV13" si="169">IF(BV14&gt;BX14,"○",IF(BV14=BX14,"△","●"))</f>
        <v>△</v>
      </c>
      <c r="BW13" s="73"/>
      <c r="BX13" s="73"/>
      <c r="BY13" s="73" t="str">
        <f t="shared" ref="BY13" si="170">IF(BY14&gt;CA14,"○",IF(BY14=CA14,"△","●"))</f>
        <v>△</v>
      </c>
      <c r="BZ13" s="73"/>
      <c r="CA13" s="73"/>
      <c r="CB13" s="73" t="str">
        <f t="shared" ref="CB13" si="171">IF(CB14&gt;CD14,"○",IF(CB14=CD14,"△","●"))</f>
        <v>△</v>
      </c>
      <c r="CC13" s="73"/>
      <c r="CD13" s="73"/>
      <c r="CE13" s="73" t="str">
        <f t="shared" ref="CE13" si="172">IF(CE14&gt;CG14,"○",IF(CE14=CG14,"△","●"))</f>
        <v>△</v>
      </c>
      <c r="CF13" s="73"/>
      <c r="CG13" s="73"/>
      <c r="CH13" s="73" t="str">
        <f t="shared" ref="CH13" si="173">IF(CH14&gt;CJ14,"○",IF(CH14=CJ14,"△","●"))</f>
        <v>△</v>
      </c>
      <c r="CI13" s="73"/>
      <c r="CJ13" s="73"/>
      <c r="CK13" s="73" t="str">
        <f t="shared" ref="CK13" si="174">IF(CK14&gt;CM14,"○",IF(CK14=CM14,"△","●"))</f>
        <v>△</v>
      </c>
      <c r="CL13" s="73"/>
      <c r="CM13" s="73"/>
      <c r="CN13" s="73" t="str">
        <f t="shared" ref="CN13" si="175">IF(CN14&gt;CP14,"○",IF(CN14=CP14,"△","●"))</f>
        <v>△</v>
      </c>
      <c r="CO13" s="73"/>
      <c r="CP13" s="141"/>
      <c r="CQ13" s="96" t="str">
        <f t="shared" ref="CQ13" si="176">IF(CQ14&gt;CS14,"○",IF(CQ14=CS14,"△","●"))</f>
        <v>△</v>
      </c>
      <c r="CR13" s="73"/>
      <c r="CS13" s="73"/>
      <c r="CT13" s="73" t="str">
        <f t="shared" ref="CT13" si="177">IF(CT14&gt;CV14,"○",IF(CT14=CV14,"△","●"))</f>
        <v>△</v>
      </c>
      <c r="CU13" s="73"/>
      <c r="CV13" s="73"/>
      <c r="CW13" s="73" t="str">
        <f t="shared" ref="CW13" si="178">IF(CW14&gt;CY14,"○",IF(CW14=CY14,"△","●"))</f>
        <v>△</v>
      </c>
      <c r="CX13" s="73"/>
      <c r="CY13" s="73"/>
      <c r="CZ13" s="73" t="str">
        <f t="shared" ref="CZ13" si="179">IF(CZ14&gt;DB14,"○",IF(CZ14=DB14,"△","●"))</f>
        <v>△</v>
      </c>
      <c r="DA13" s="73"/>
      <c r="DB13" s="73"/>
      <c r="DC13" s="73" t="str">
        <f t="shared" ref="DC13" si="180">IF(DC14&gt;DE14,"○",IF(DC14=DE14,"△","●"))</f>
        <v>△</v>
      </c>
      <c r="DD13" s="73"/>
      <c r="DE13" s="73"/>
      <c r="DF13" s="73" t="str">
        <f t="shared" ref="DF13" si="181">IF(DF14&gt;DH14,"○",IF(DF14=DH14,"△","●"))</f>
        <v>△</v>
      </c>
      <c r="DG13" s="73"/>
      <c r="DH13" s="73"/>
      <c r="DI13" s="73" t="str">
        <f t="shared" ref="DI13" si="182">IF(DI14&gt;DK14,"○",IF(DI14=DK14,"△","●"))</f>
        <v>△</v>
      </c>
      <c r="DJ13" s="73"/>
      <c r="DK13" s="73"/>
      <c r="DL13" s="73" t="str">
        <f t="shared" ref="DL13" si="183">IF(DL14&gt;DN14,"○",IF(DL14=DN14,"△","●"))</f>
        <v>△</v>
      </c>
      <c r="DM13" s="73"/>
      <c r="DN13" s="73"/>
      <c r="DO13" s="73" t="str">
        <f t="shared" ref="DO13" si="184">IF(DO14&gt;DQ14,"○",IF(DO14=DQ14,"△","●"))</f>
        <v>△</v>
      </c>
      <c r="DP13" s="73"/>
      <c r="DQ13" s="73"/>
      <c r="DR13" s="73" t="str">
        <f t="shared" ref="DR13" si="185">IF(DR14&gt;DT14,"○",IF(DR14=DT14,"△","●"))</f>
        <v>△</v>
      </c>
      <c r="DS13" s="73"/>
      <c r="DT13" s="74"/>
      <c r="DU13" s="71">
        <f t="shared" ref="DU13" si="186">COUNTIF(E13:DT13,"○")</f>
        <v>0</v>
      </c>
      <c r="DV13" s="56">
        <f t="shared" ref="DV13" si="187">COUNTIF(E13:DT13,"△")</f>
        <v>39</v>
      </c>
      <c r="DW13" s="56">
        <f t="shared" ref="DW13" si="188">COUNTIF(E13:DT13,"●")</f>
        <v>0</v>
      </c>
      <c r="DX13" s="56">
        <f t="shared" ref="DX13" si="189">DU13*3+DV13*1</f>
        <v>39</v>
      </c>
      <c r="DY13" s="86">
        <f>SUM(E14,H14,K14,N14,Q14,T14,W14,Z14,AC14,AF14,AI14,AL14,AO14,AR14,AU14,AX14,BA14,BD14,BG14,BJ14,BM14,BP14,BS14,BV14,BY14,CB14,CE14,CH14,CK14,CN14,CQ14,CT14,CW14,CZ14,DC14,DF14,DI14,DL14,DO14,DR14)</f>
        <v>0</v>
      </c>
      <c r="DZ13" s="86">
        <f>SUM(G14,J14,M14,P14,S14,V14,Y14,AB14,AE14,AH14,AK14,AN14,AQ14,AT14,AW14,AZ14,BC14,BF14,BI14,BL14,BO14,BR14,BU14,BX14,CA14,CD14,CG14,CJ14,CM14,CP14,CS14,CV14,,CY14,DB14,DE14,DH14,DK14,DN14,DQ14,DT14)</f>
        <v>0</v>
      </c>
      <c r="EA13" s="129">
        <f t="shared" ref="EA13" si="190">DY13-DZ13</f>
        <v>0</v>
      </c>
      <c r="EB13" s="60">
        <f>IFERROR(_xlfn.RANK.EQ(DX13,$DX$5:$DX$84),"")</f>
        <v>1</v>
      </c>
    </row>
    <row r="14" spans="2:132" ht="24.9" customHeight="1" x14ac:dyDescent="0.5">
      <c r="B14" s="45"/>
      <c r="C14" s="48"/>
      <c r="D14" s="49"/>
      <c r="E14" s="24" t="str">
        <f>IF(S6="","",S6)</f>
        <v/>
      </c>
      <c r="F14" s="7" t="s">
        <v>1</v>
      </c>
      <c r="G14" s="7" t="str">
        <f>IF(Q6="","",Q6)</f>
        <v/>
      </c>
      <c r="H14" s="7" t="str">
        <f>IF(S8="","",S8)</f>
        <v/>
      </c>
      <c r="I14" s="7" t="s">
        <v>1</v>
      </c>
      <c r="J14" s="7" t="str">
        <f>IF(Q8="","",Q8)</f>
        <v/>
      </c>
      <c r="K14" s="7" t="str">
        <f>IF(S10="","",S10)</f>
        <v/>
      </c>
      <c r="L14" s="7" t="s">
        <v>1</v>
      </c>
      <c r="M14" s="7" t="str">
        <f>IF(Q10="","",Q10)</f>
        <v/>
      </c>
      <c r="N14" s="7" t="str">
        <f>IF(S12="","",S12)</f>
        <v/>
      </c>
      <c r="O14" s="7" t="s">
        <v>1</v>
      </c>
      <c r="P14" s="7" t="str">
        <f>IF(Q12="","",Q12)</f>
        <v/>
      </c>
      <c r="Q14" s="53"/>
      <c r="R14" s="53"/>
      <c r="S14" s="53"/>
      <c r="T14" s="7"/>
      <c r="U14" s="7" t="s">
        <v>1</v>
      </c>
      <c r="V14" s="7"/>
      <c r="W14" s="7"/>
      <c r="X14" s="7" t="s">
        <v>1</v>
      </c>
      <c r="Y14" s="7"/>
      <c r="Z14" s="7"/>
      <c r="AA14" s="7" t="s">
        <v>1</v>
      </c>
      <c r="AB14" s="7"/>
      <c r="AC14" s="7"/>
      <c r="AD14" s="7" t="s">
        <v>1</v>
      </c>
      <c r="AE14" s="7"/>
      <c r="AF14" s="7"/>
      <c r="AG14" s="7" t="s">
        <v>1</v>
      </c>
      <c r="AH14" s="21"/>
      <c r="AI14" s="24"/>
      <c r="AJ14" s="7" t="s">
        <v>10</v>
      </c>
      <c r="AK14" s="7"/>
      <c r="AL14" s="7"/>
      <c r="AM14" s="7" t="s">
        <v>1</v>
      </c>
      <c r="AN14" s="7"/>
      <c r="AO14" s="7"/>
      <c r="AP14" s="7" t="s">
        <v>1</v>
      </c>
      <c r="AQ14" s="7"/>
      <c r="AR14" s="7"/>
      <c r="AS14" s="7" t="s">
        <v>1</v>
      </c>
      <c r="AT14" s="7"/>
      <c r="AU14" s="7"/>
      <c r="AV14" s="7" t="s">
        <v>1</v>
      </c>
      <c r="AW14" s="7"/>
      <c r="AX14" s="7"/>
      <c r="AY14" s="7" t="s">
        <v>1</v>
      </c>
      <c r="AZ14" s="7"/>
      <c r="BA14" s="7"/>
      <c r="BB14" s="7" t="s">
        <v>1</v>
      </c>
      <c r="BC14" s="7"/>
      <c r="BD14" s="7"/>
      <c r="BE14" s="7" t="s">
        <v>1</v>
      </c>
      <c r="BF14" s="7"/>
      <c r="BG14" s="7"/>
      <c r="BH14" s="7" t="s">
        <v>1</v>
      </c>
      <c r="BI14" s="7"/>
      <c r="BJ14" s="7"/>
      <c r="BK14" s="7" t="s">
        <v>1</v>
      </c>
      <c r="BL14" s="21"/>
      <c r="BM14" s="24"/>
      <c r="BN14" s="7" t="s">
        <v>1</v>
      </c>
      <c r="BO14" s="7"/>
      <c r="BP14" s="7"/>
      <c r="BQ14" s="7" t="s">
        <v>1</v>
      </c>
      <c r="BR14" s="7"/>
      <c r="BS14" s="7"/>
      <c r="BT14" s="7" t="s">
        <v>1</v>
      </c>
      <c r="BU14" s="7"/>
      <c r="BV14" s="7"/>
      <c r="BW14" s="7" t="s">
        <v>1</v>
      </c>
      <c r="BX14" s="7"/>
      <c r="BY14" s="7"/>
      <c r="BZ14" s="7" t="s">
        <v>1</v>
      </c>
      <c r="CA14" s="7"/>
      <c r="CB14" s="7"/>
      <c r="CC14" s="7" t="s">
        <v>1</v>
      </c>
      <c r="CD14" s="7"/>
      <c r="CE14" s="7"/>
      <c r="CF14" s="7" t="s">
        <v>1</v>
      </c>
      <c r="CG14" s="7"/>
      <c r="CH14" s="7"/>
      <c r="CI14" s="7" t="s">
        <v>1</v>
      </c>
      <c r="CJ14" s="7"/>
      <c r="CK14" s="7"/>
      <c r="CL14" s="7" t="s">
        <v>1</v>
      </c>
      <c r="CM14" s="7"/>
      <c r="CN14" s="7"/>
      <c r="CO14" s="7" t="s">
        <v>1</v>
      </c>
      <c r="CP14" s="21"/>
      <c r="CQ14" s="17"/>
      <c r="CR14" s="7" t="s">
        <v>1</v>
      </c>
      <c r="CS14" s="7"/>
      <c r="CT14" s="7"/>
      <c r="CU14" s="7" t="s">
        <v>1</v>
      </c>
      <c r="CV14" s="7"/>
      <c r="CW14" s="7"/>
      <c r="CX14" s="7" t="s">
        <v>1</v>
      </c>
      <c r="CY14" s="7"/>
      <c r="CZ14" s="7"/>
      <c r="DA14" s="7" t="s">
        <v>1</v>
      </c>
      <c r="DB14" s="7"/>
      <c r="DC14" s="7"/>
      <c r="DD14" s="7" t="s">
        <v>1</v>
      </c>
      <c r="DE14" s="7"/>
      <c r="DF14" s="7"/>
      <c r="DG14" s="7" t="s">
        <v>1</v>
      </c>
      <c r="DH14" s="7"/>
      <c r="DI14" s="7"/>
      <c r="DJ14" s="7" t="s">
        <v>1</v>
      </c>
      <c r="DK14" s="7"/>
      <c r="DL14" s="7"/>
      <c r="DM14" s="7" t="s">
        <v>1</v>
      </c>
      <c r="DN14" s="7"/>
      <c r="DO14" s="7"/>
      <c r="DP14" s="7" t="s">
        <v>1</v>
      </c>
      <c r="DQ14" s="7"/>
      <c r="DR14" s="7"/>
      <c r="DS14" s="7" t="s">
        <v>1</v>
      </c>
      <c r="DT14" s="9"/>
      <c r="DU14" s="71"/>
      <c r="DV14" s="56"/>
      <c r="DW14" s="56"/>
      <c r="DX14" s="56"/>
      <c r="DY14" s="56"/>
      <c r="DZ14" s="56"/>
      <c r="EA14" s="129"/>
      <c r="EB14" s="60"/>
    </row>
    <row r="15" spans="2:132" ht="24.9" customHeight="1" x14ac:dyDescent="0.5">
      <c r="B15" s="61">
        <v>6</v>
      </c>
      <c r="C15" s="62"/>
      <c r="D15" s="63"/>
      <c r="E15" s="64" t="str">
        <f t="shared" ref="E15" si="191">IF(E16&gt;G16,"○",IF(E16=G16,"△","●"))</f>
        <v>△</v>
      </c>
      <c r="F15" s="65"/>
      <c r="G15" s="65"/>
      <c r="H15" s="65" t="str">
        <f t="shared" ref="H15" si="192">IF(H16&gt;J16,"○",IF(H16=J16,"△","●"))</f>
        <v>△</v>
      </c>
      <c r="I15" s="65"/>
      <c r="J15" s="65"/>
      <c r="K15" s="65" t="str">
        <f>IF(K16&gt;M16,"○",IF(K16=M16,"△","●"))</f>
        <v>△</v>
      </c>
      <c r="L15" s="65"/>
      <c r="M15" s="65"/>
      <c r="N15" s="65" t="str">
        <f t="shared" ref="N15" si="193">IF(N16&gt;P16,"○",IF(N16=P16,"△","●"))</f>
        <v>△</v>
      </c>
      <c r="O15" s="65"/>
      <c r="P15" s="65"/>
      <c r="Q15" s="65" t="str">
        <f>IF(Q16&gt;S16,"○",IF(Q16=S16,"△","●"))</f>
        <v>△</v>
      </c>
      <c r="R15" s="65"/>
      <c r="S15" s="65"/>
      <c r="T15" s="66"/>
      <c r="U15" s="66"/>
      <c r="V15" s="66"/>
      <c r="W15" s="65" t="str">
        <f t="shared" ref="W15" si="194">IF(W16&gt;Y16,"○",IF(W16=Y16,"△","●"))</f>
        <v>△</v>
      </c>
      <c r="X15" s="65"/>
      <c r="Y15" s="65"/>
      <c r="Z15" s="65" t="str">
        <f t="shared" ref="Z15" si="195">IF(Z16&gt;AB16,"○",IF(Z16=AB16,"△","●"))</f>
        <v>△</v>
      </c>
      <c r="AA15" s="65"/>
      <c r="AB15" s="65"/>
      <c r="AC15" s="65" t="str">
        <f t="shared" ref="AC15" si="196">IF(AC16&gt;AE16,"○",IF(AC16=AE16,"△","●"))</f>
        <v>△</v>
      </c>
      <c r="AD15" s="65"/>
      <c r="AE15" s="65"/>
      <c r="AF15" s="65" t="str">
        <f t="shared" ref="AF15" si="197">IF(AF16&gt;AH16,"○",IF(AF16=AH16,"△","●"))</f>
        <v>△</v>
      </c>
      <c r="AG15" s="65"/>
      <c r="AH15" s="136"/>
      <c r="AI15" s="64" t="str">
        <f t="shared" ref="AI15" si="198">IF(AI16&gt;AK16,"○",IF(AI16=AK16,"△","●"))</f>
        <v>△</v>
      </c>
      <c r="AJ15" s="65"/>
      <c r="AK15" s="65"/>
      <c r="AL15" s="65" t="str">
        <f t="shared" ref="AL15" si="199">IF(AL16&gt;AN16,"○",IF(AL16=AN16,"△","●"))</f>
        <v>△</v>
      </c>
      <c r="AM15" s="65"/>
      <c r="AN15" s="65"/>
      <c r="AO15" s="65" t="str">
        <f t="shared" ref="AO15" si="200">IF(AO16&gt;AQ16,"○",IF(AO16=AQ16,"△","●"))</f>
        <v>△</v>
      </c>
      <c r="AP15" s="65"/>
      <c r="AQ15" s="65"/>
      <c r="AR15" s="65" t="str">
        <f t="shared" ref="AR15" si="201">IF(AR16&gt;AT16,"○",IF(AR16=AT16,"△","●"))</f>
        <v>△</v>
      </c>
      <c r="AS15" s="65"/>
      <c r="AT15" s="65"/>
      <c r="AU15" s="65" t="str">
        <f t="shared" ref="AU15" si="202">IF(AU16&gt;AW16,"○",IF(AU16=AW16,"△","●"))</f>
        <v>△</v>
      </c>
      <c r="AV15" s="65"/>
      <c r="AW15" s="65"/>
      <c r="AX15" s="65" t="str">
        <f t="shared" ref="AX15" si="203">IF(AX16&gt;AZ16,"○",IF(AX16=AZ16,"△","●"))</f>
        <v>△</v>
      </c>
      <c r="AY15" s="65"/>
      <c r="AZ15" s="65"/>
      <c r="BA15" s="65" t="str">
        <f t="shared" ref="BA15" si="204">IF(BA16&gt;BC16,"○",IF(BA16=BC16,"△","●"))</f>
        <v>△</v>
      </c>
      <c r="BB15" s="65"/>
      <c r="BC15" s="65"/>
      <c r="BD15" s="65" t="str">
        <f t="shared" ref="BD15" si="205">IF(BD16&gt;BF16,"○",IF(BD16=BF16,"△","●"))</f>
        <v>△</v>
      </c>
      <c r="BE15" s="65"/>
      <c r="BF15" s="65"/>
      <c r="BG15" s="65" t="str">
        <f t="shared" ref="BG15" si="206">IF(BG16&gt;BI16,"○",IF(BG16=BI16,"△","●"))</f>
        <v>△</v>
      </c>
      <c r="BH15" s="65"/>
      <c r="BI15" s="65"/>
      <c r="BJ15" s="65" t="str">
        <f t="shared" ref="BJ15" si="207">IF(BJ16&gt;BL16,"○",IF(BJ16=BL16,"△","●"))</f>
        <v>△</v>
      </c>
      <c r="BK15" s="65"/>
      <c r="BL15" s="136"/>
      <c r="BM15" s="64" t="str">
        <f t="shared" ref="BM15" si="208">IF(BM16&gt;BO16,"○",IF(BM16=BO16,"△","●"))</f>
        <v>△</v>
      </c>
      <c r="BN15" s="65"/>
      <c r="BO15" s="65"/>
      <c r="BP15" s="65" t="str">
        <f t="shared" ref="BP15" si="209">IF(BP16&gt;BR16,"○",IF(BP16=BR16,"△","●"))</f>
        <v>△</v>
      </c>
      <c r="BQ15" s="65"/>
      <c r="BR15" s="65"/>
      <c r="BS15" s="65" t="str">
        <f t="shared" ref="BS15" si="210">IF(BS16&gt;BU16,"○",IF(BS16=BU16,"△","●"))</f>
        <v>△</v>
      </c>
      <c r="BT15" s="65"/>
      <c r="BU15" s="65"/>
      <c r="BV15" s="65" t="str">
        <f t="shared" ref="BV15" si="211">IF(BV16&gt;BX16,"○",IF(BV16=BX16,"△","●"))</f>
        <v>△</v>
      </c>
      <c r="BW15" s="65"/>
      <c r="BX15" s="65"/>
      <c r="BY15" s="65" t="str">
        <f t="shared" ref="BY15" si="212">IF(BY16&gt;CA16,"○",IF(BY16=CA16,"△","●"))</f>
        <v>△</v>
      </c>
      <c r="BZ15" s="65"/>
      <c r="CA15" s="65"/>
      <c r="CB15" s="65" t="str">
        <f t="shared" ref="CB15" si="213">IF(CB16&gt;CD16,"○",IF(CB16=CD16,"△","●"))</f>
        <v>△</v>
      </c>
      <c r="CC15" s="65"/>
      <c r="CD15" s="65"/>
      <c r="CE15" s="65" t="str">
        <f t="shared" ref="CE15" si="214">IF(CE16&gt;CG16,"○",IF(CE16=CG16,"△","●"))</f>
        <v>△</v>
      </c>
      <c r="CF15" s="65"/>
      <c r="CG15" s="65"/>
      <c r="CH15" s="65" t="str">
        <f t="shared" ref="CH15" si="215">IF(CH16&gt;CJ16,"○",IF(CH16=CJ16,"△","●"))</f>
        <v>△</v>
      </c>
      <c r="CI15" s="65"/>
      <c r="CJ15" s="65"/>
      <c r="CK15" s="65" t="str">
        <f t="shared" ref="CK15" si="216">IF(CK16&gt;CM16,"○",IF(CK16=CM16,"△","●"))</f>
        <v>△</v>
      </c>
      <c r="CL15" s="65"/>
      <c r="CM15" s="65"/>
      <c r="CN15" s="65" t="str">
        <f t="shared" ref="CN15" si="217">IF(CN16&gt;CP16,"○",IF(CN16=CP16,"△","●"))</f>
        <v>△</v>
      </c>
      <c r="CO15" s="65"/>
      <c r="CP15" s="136"/>
      <c r="CQ15" s="124" t="str">
        <f t="shared" ref="CQ15" si="218">IF(CQ16&gt;CS16,"○",IF(CQ16=CS16,"△","●"))</f>
        <v>△</v>
      </c>
      <c r="CR15" s="65"/>
      <c r="CS15" s="65"/>
      <c r="CT15" s="65" t="str">
        <f t="shared" ref="CT15" si="219">IF(CT16&gt;CV16,"○",IF(CT16=CV16,"△","●"))</f>
        <v>△</v>
      </c>
      <c r="CU15" s="65"/>
      <c r="CV15" s="65"/>
      <c r="CW15" s="65" t="str">
        <f t="shared" ref="CW15" si="220">IF(CW16&gt;CY16,"○",IF(CW16=CY16,"△","●"))</f>
        <v>△</v>
      </c>
      <c r="CX15" s="65"/>
      <c r="CY15" s="65"/>
      <c r="CZ15" s="65" t="str">
        <f t="shared" ref="CZ15" si="221">IF(CZ16&gt;DB16,"○",IF(CZ16=DB16,"△","●"))</f>
        <v>△</v>
      </c>
      <c r="DA15" s="65"/>
      <c r="DB15" s="65"/>
      <c r="DC15" s="65" t="str">
        <f t="shared" ref="DC15" si="222">IF(DC16&gt;DE16,"○",IF(DC16=DE16,"△","●"))</f>
        <v>△</v>
      </c>
      <c r="DD15" s="65"/>
      <c r="DE15" s="65"/>
      <c r="DF15" s="65" t="str">
        <f t="shared" ref="DF15" si="223">IF(DF16&gt;DH16,"○",IF(DF16=DH16,"△","●"))</f>
        <v>△</v>
      </c>
      <c r="DG15" s="65"/>
      <c r="DH15" s="65"/>
      <c r="DI15" s="65" t="str">
        <f t="shared" ref="DI15" si="224">IF(DI16&gt;DK16,"○",IF(DI16=DK16,"△","●"))</f>
        <v>△</v>
      </c>
      <c r="DJ15" s="65"/>
      <c r="DK15" s="65"/>
      <c r="DL15" s="65" t="str">
        <f t="shared" ref="DL15" si="225">IF(DL16&gt;DN16,"○",IF(DL16=DN16,"△","●"))</f>
        <v>△</v>
      </c>
      <c r="DM15" s="65"/>
      <c r="DN15" s="65"/>
      <c r="DO15" s="65" t="str">
        <f t="shared" ref="DO15" si="226">IF(DO16&gt;DQ16,"○",IF(DO16=DQ16,"△","●"))</f>
        <v>△</v>
      </c>
      <c r="DP15" s="65"/>
      <c r="DQ15" s="65"/>
      <c r="DR15" s="65" t="str">
        <f t="shared" ref="DR15" si="227">IF(DR16&gt;DT16,"○",IF(DR16=DT16,"△","●"))</f>
        <v>△</v>
      </c>
      <c r="DS15" s="65"/>
      <c r="DT15" s="67"/>
      <c r="DU15" s="82">
        <f t="shared" ref="DU15" si="228">COUNTIF(E15:DT15,"○")</f>
        <v>0</v>
      </c>
      <c r="DV15" s="77">
        <f t="shared" ref="DV15" si="229">COUNTIF(E15:DT15,"△")</f>
        <v>39</v>
      </c>
      <c r="DW15" s="77">
        <f t="shared" ref="DW15" si="230">COUNTIF(E15:DT15,"●")</f>
        <v>0</v>
      </c>
      <c r="DX15" s="77">
        <f t="shared" ref="DX15" si="231">DU15*3+DV15*1</f>
        <v>39</v>
      </c>
      <c r="DY15" s="77">
        <f>SUM(E16,H16,K16,N16,Q16,T16,W16,Z16,AC16,AF16,AI16,AL16,AO16,AR16,AU16,AX16,BA16,BD16,BG16,BJ16,BM16,BP16,BS16,BV16,BY16,CB16,CE16,CH16,CK16,CN16,CQ16,CT16,CW16,CZ16,DC16,DF16,DI16,DL16,DO16,DR16)</f>
        <v>0</v>
      </c>
      <c r="DZ15" s="77">
        <f>SUM(G16,J16,M16,P16,S16,V16,Y16,AB16,AE16,AH16,AK16,AN16,AQ16,AT16,AW16,AZ16,BC16,BF16,BI16,BL16,BO16,BR16,BU16,BX16,CA16,CD16,CG16,CJ16,CM16,CP16,CS16,CV16,,CY16,DB16,DE16,DH16,DK16,DN16,DQ16,DT16)</f>
        <v>0</v>
      </c>
      <c r="EA15" s="106">
        <f t="shared" ref="EA15" si="232">DY15-DZ15</f>
        <v>0</v>
      </c>
      <c r="EB15" s="60">
        <f>IFERROR(_xlfn.RANK.EQ(DX15,$DX$5:$DX$84),"")</f>
        <v>1</v>
      </c>
    </row>
    <row r="16" spans="2:132" ht="24.9" customHeight="1" x14ac:dyDescent="0.5">
      <c r="B16" s="45"/>
      <c r="C16" s="62"/>
      <c r="D16" s="63"/>
      <c r="E16" s="22" t="str">
        <f>IF(V6="","",V6)</f>
        <v/>
      </c>
      <c r="F16" s="11" t="s">
        <v>1</v>
      </c>
      <c r="G16" s="11" t="str">
        <f>IF(T6="","",T6)</f>
        <v/>
      </c>
      <c r="H16" s="11" t="str">
        <f>IF(V8="","",V8)</f>
        <v/>
      </c>
      <c r="I16" s="11" t="s">
        <v>1</v>
      </c>
      <c r="J16" s="11" t="str">
        <f>IF(T8="","",T8)</f>
        <v/>
      </c>
      <c r="K16" s="11" t="str">
        <f>IF(V10="","",V10)</f>
        <v/>
      </c>
      <c r="L16" s="11" t="s">
        <v>1</v>
      </c>
      <c r="M16" s="11" t="str">
        <f>IF(T10="","",T10)</f>
        <v/>
      </c>
      <c r="N16" s="11" t="str">
        <f>IF(V12="","",V12)</f>
        <v/>
      </c>
      <c r="O16" s="11" t="s">
        <v>1</v>
      </c>
      <c r="P16" s="11" t="str">
        <f>IF(T12="","",T12)</f>
        <v/>
      </c>
      <c r="Q16" s="11" t="str">
        <f>IF(V14="","",V14)</f>
        <v/>
      </c>
      <c r="R16" s="11" t="s">
        <v>1</v>
      </c>
      <c r="S16" s="11" t="str">
        <f>IF(T14="","",T14)</f>
        <v/>
      </c>
      <c r="T16" s="66"/>
      <c r="U16" s="66"/>
      <c r="V16" s="66"/>
      <c r="W16" s="11"/>
      <c r="X16" s="11" t="s">
        <v>1</v>
      </c>
      <c r="Y16" s="11"/>
      <c r="Z16" s="11"/>
      <c r="AA16" s="11" t="s">
        <v>1</v>
      </c>
      <c r="AB16" s="11"/>
      <c r="AC16" s="11"/>
      <c r="AD16" s="11" t="s">
        <v>1</v>
      </c>
      <c r="AE16" s="11"/>
      <c r="AF16" s="11"/>
      <c r="AG16" s="11" t="s">
        <v>1</v>
      </c>
      <c r="AH16" s="23"/>
      <c r="AI16" s="22"/>
      <c r="AJ16" s="11" t="s">
        <v>1</v>
      </c>
      <c r="AK16" s="11"/>
      <c r="AL16" s="11"/>
      <c r="AM16" s="11" t="s">
        <v>1</v>
      </c>
      <c r="AN16" s="11"/>
      <c r="AO16" s="11"/>
      <c r="AP16" s="11" t="s">
        <v>1</v>
      </c>
      <c r="AQ16" s="11"/>
      <c r="AR16" s="11"/>
      <c r="AS16" s="11" t="s">
        <v>1</v>
      </c>
      <c r="AT16" s="11"/>
      <c r="AU16" s="11"/>
      <c r="AV16" s="11" t="s">
        <v>1</v>
      </c>
      <c r="AW16" s="11"/>
      <c r="AX16" s="11"/>
      <c r="AY16" s="11" t="s">
        <v>1</v>
      </c>
      <c r="AZ16" s="11"/>
      <c r="BA16" s="11"/>
      <c r="BB16" s="11" t="s">
        <v>1</v>
      </c>
      <c r="BC16" s="11"/>
      <c r="BD16" s="11"/>
      <c r="BE16" s="11" t="s">
        <v>1</v>
      </c>
      <c r="BF16" s="11"/>
      <c r="BG16" s="11"/>
      <c r="BH16" s="11" t="s">
        <v>1</v>
      </c>
      <c r="BI16" s="11"/>
      <c r="BJ16" s="11"/>
      <c r="BK16" s="11" t="s">
        <v>1</v>
      </c>
      <c r="BL16" s="23"/>
      <c r="BM16" s="22"/>
      <c r="BN16" s="11" t="s">
        <v>1</v>
      </c>
      <c r="BO16" s="11"/>
      <c r="BP16" s="11"/>
      <c r="BQ16" s="11" t="s">
        <v>1</v>
      </c>
      <c r="BR16" s="11"/>
      <c r="BS16" s="11"/>
      <c r="BT16" s="11" t="s">
        <v>1</v>
      </c>
      <c r="BU16" s="11"/>
      <c r="BV16" s="11"/>
      <c r="BW16" s="11" t="s">
        <v>1</v>
      </c>
      <c r="BX16" s="11"/>
      <c r="BY16" s="11"/>
      <c r="BZ16" s="11" t="s">
        <v>1</v>
      </c>
      <c r="CA16" s="11"/>
      <c r="CB16" s="11"/>
      <c r="CC16" s="11" t="s">
        <v>1</v>
      </c>
      <c r="CD16" s="11"/>
      <c r="CE16" s="11"/>
      <c r="CF16" s="11" t="s">
        <v>1</v>
      </c>
      <c r="CG16" s="11"/>
      <c r="CH16" s="11"/>
      <c r="CI16" s="11" t="s">
        <v>1</v>
      </c>
      <c r="CJ16" s="11"/>
      <c r="CK16" s="11"/>
      <c r="CL16" s="11" t="s">
        <v>1</v>
      </c>
      <c r="CM16" s="11"/>
      <c r="CN16" s="11"/>
      <c r="CO16" s="11" t="s">
        <v>1</v>
      </c>
      <c r="CP16" s="23"/>
      <c r="CQ16" s="18"/>
      <c r="CR16" s="11" t="s">
        <v>1</v>
      </c>
      <c r="CS16" s="11"/>
      <c r="CT16" s="11"/>
      <c r="CU16" s="11" t="s">
        <v>1</v>
      </c>
      <c r="CV16" s="11"/>
      <c r="CW16" s="11"/>
      <c r="CX16" s="11" t="s">
        <v>1</v>
      </c>
      <c r="CY16" s="11"/>
      <c r="CZ16" s="11"/>
      <c r="DA16" s="11" t="s">
        <v>1</v>
      </c>
      <c r="DB16" s="11"/>
      <c r="DC16" s="11"/>
      <c r="DD16" s="11" t="s">
        <v>1</v>
      </c>
      <c r="DE16" s="11"/>
      <c r="DF16" s="11"/>
      <c r="DG16" s="11" t="s">
        <v>1</v>
      </c>
      <c r="DH16" s="11"/>
      <c r="DI16" s="11"/>
      <c r="DJ16" s="11" t="s">
        <v>1</v>
      </c>
      <c r="DK16" s="11"/>
      <c r="DL16" s="11"/>
      <c r="DM16" s="11" t="s">
        <v>1</v>
      </c>
      <c r="DN16" s="11"/>
      <c r="DO16" s="11"/>
      <c r="DP16" s="11" t="s">
        <v>1</v>
      </c>
      <c r="DQ16" s="11"/>
      <c r="DR16" s="11"/>
      <c r="DS16" s="11" t="s">
        <v>1</v>
      </c>
      <c r="DT16" s="14"/>
      <c r="DU16" s="82"/>
      <c r="DV16" s="77"/>
      <c r="DW16" s="77"/>
      <c r="DX16" s="77"/>
      <c r="DY16" s="77"/>
      <c r="DZ16" s="77"/>
      <c r="EA16" s="106"/>
      <c r="EB16" s="60"/>
    </row>
    <row r="17" spans="2:132" ht="24.9" customHeight="1" x14ac:dyDescent="0.5">
      <c r="B17" s="61">
        <v>7</v>
      </c>
      <c r="C17" s="48"/>
      <c r="D17" s="49"/>
      <c r="E17" s="72" t="str">
        <f t="shared" ref="E17" si="233">IF(E18&gt;G18,"○",IF(E18=G18,"△","●"))</f>
        <v>△</v>
      </c>
      <c r="F17" s="73"/>
      <c r="G17" s="73"/>
      <c r="H17" s="73" t="str">
        <f t="shared" ref="H17" si="234">IF(H18&gt;J18,"○",IF(H18=J18,"△","●"))</f>
        <v>△</v>
      </c>
      <c r="I17" s="73"/>
      <c r="J17" s="73"/>
      <c r="K17" s="73" t="str">
        <f t="shared" ref="K17" si="235">IF(K18&gt;M18,"○",IF(K18=M18,"△","●"))</f>
        <v>△</v>
      </c>
      <c r="L17" s="73"/>
      <c r="M17" s="73"/>
      <c r="N17" s="73" t="str">
        <f>IF(N18&gt;P18,"○",IF(N18=P18,"△","●"))</f>
        <v>△</v>
      </c>
      <c r="O17" s="73"/>
      <c r="P17" s="73"/>
      <c r="Q17" s="73" t="str">
        <f t="shared" ref="Q17" si="236">IF(Q18&gt;S18,"○",IF(Q18=S18,"△","●"))</f>
        <v>△</v>
      </c>
      <c r="R17" s="73"/>
      <c r="S17" s="73"/>
      <c r="T17" s="73" t="str">
        <f>IF(T18&gt;V18,"○",IF(T18=V18,"△","●"))</f>
        <v>△</v>
      </c>
      <c r="U17" s="73"/>
      <c r="V17" s="73"/>
      <c r="W17" s="53"/>
      <c r="X17" s="53"/>
      <c r="Y17" s="53"/>
      <c r="Z17" s="73" t="str">
        <f t="shared" ref="Z17" si="237">IF(Z18&gt;AB18,"○",IF(Z18=AB18,"△","●"))</f>
        <v>△</v>
      </c>
      <c r="AA17" s="73"/>
      <c r="AB17" s="73"/>
      <c r="AC17" s="73" t="str">
        <f t="shared" ref="AC17" si="238">IF(AC18&gt;AE18,"○",IF(AC18=AE18,"△","●"))</f>
        <v>△</v>
      </c>
      <c r="AD17" s="73"/>
      <c r="AE17" s="73"/>
      <c r="AF17" s="73" t="str">
        <f t="shared" ref="AF17" si="239">IF(AF18&gt;AH18,"○",IF(AF18=AH18,"△","●"))</f>
        <v>△</v>
      </c>
      <c r="AG17" s="73"/>
      <c r="AH17" s="141"/>
      <c r="AI17" s="72" t="str">
        <f t="shared" ref="AI17" si="240">IF(AI18&gt;AK18,"○",IF(AI18=AK18,"△","●"))</f>
        <v>△</v>
      </c>
      <c r="AJ17" s="73"/>
      <c r="AK17" s="73"/>
      <c r="AL17" s="73" t="str">
        <f t="shared" ref="AL17" si="241">IF(AL18&gt;AN18,"○",IF(AL18=AN18,"△","●"))</f>
        <v>△</v>
      </c>
      <c r="AM17" s="73"/>
      <c r="AN17" s="73"/>
      <c r="AO17" s="73" t="str">
        <f t="shared" ref="AO17" si="242">IF(AO18&gt;AQ18,"○",IF(AO18=AQ18,"△","●"))</f>
        <v>△</v>
      </c>
      <c r="AP17" s="73"/>
      <c r="AQ17" s="73"/>
      <c r="AR17" s="73" t="str">
        <f t="shared" ref="AR17" si="243">IF(AR18&gt;AT18,"○",IF(AR18=AT18,"△","●"))</f>
        <v>△</v>
      </c>
      <c r="AS17" s="73"/>
      <c r="AT17" s="73"/>
      <c r="AU17" s="73" t="str">
        <f t="shared" ref="AU17" si="244">IF(AU18&gt;AW18,"○",IF(AU18=AW18,"△","●"))</f>
        <v>△</v>
      </c>
      <c r="AV17" s="73"/>
      <c r="AW17" s="73"/>
      <c r="AX17" s="73" t="str">
        <f t="shared" ref="AX17" si="245">IF(AX18&gt;AZ18,"○",IF(AX18=AZ18,"△","●"))</f>
        <v>△</v>
      </c>
      <c r="AY17" s="73"/>
      <c r="AZ17" s="73"/>
      <c r="BA17" s="73" t="str">
        <f t="shared" ref="BA17" si="246">IF(BA18&gt;BC18,"○",IF(BA18=BC18,"△","●"))</f>
        <v>△</v>
      </c>
      <c r="BB17" s="73"/>
      <c r="BC17" s="73"/>
      <c r="BD17" s="73" t="str">
        <f t="shared" ref="BD17" si="247">IF(BD18&gt;BF18,"○",IF(BD18=BF18,"△","●"))</f>
        <v>△</v>
      </c>
      <c r="BE17" s="73"/>
      <c r="BF17" s="73"/>
      <c r="BG17" s="73" t="str">
        <f t="shared" ref="BG17" si="248">IF(BG18&gt;BI18,"○",IF(BG18=BI18,"△","●"))</f>
        <v>△</v>
      </c>
      <c r="BH17" s="73"/>
      <c r="BI17" s="73"/>
      <c r="BJ17" s="73" t="str">
        <f t="shared" ref="BJ17" si="249">IF(BJ18&gt;BL18,"○",IF(BJ18=BL18,"△","●"))</f>
        <v>△</v>
      </c>
      <c r="BK17" s="73"/>
      <c r="BL17" s="141"/>
      <c r="BM17" s="72" t="str">
        <f t="shared" ref="BM17" si="250">IF(BM18&gt;BO18,"○",IF(BM18=BO18,"△","●"))</f>
        <v>△</v>
      </c>
      <c r="BN17" s="73"/>
      <c r="BO17" s="73"/>
      <c r="BP17" s="73" t="str">
        <f t="shared" ref="BP17" si="251">IF(BP18&gt;BR18,"○",IF(BP18=BR18,"△","●"))</f>
        <v>△</v>
      </c>
      <c r="BQ17" s="73"/>
      <c r="BR17" s="73"/>
      <c r="BS17" s="73" t="str">
        <f>IF(BS18&gt;BU18,"○",IF(BS18=BU18,"△","●"))</f>
        <v>△</v>
      </c>
      <c r="BT17" s="73"/>
      <c r="BU17" s="73"/>
      <c r="BV17" s="73" t="str">
        <f t="shared" ref="BV17" si="252">IF(BV18&gt;BX18,"○",IF(BV18=BX18,"△","●"))</f>
        <v>△</v>
      </c>
      <c r="BW17" s="73"/>
      <c r="BX17" s="73"/>
      <c r="BY17" s="73" t="str">
        <f t="shared" ref="BY17" si="253">IF(BY18&gt;CA18,"○",IF(BY18=CA18,"△","●"))</f>
        <v>△</v>
      </c>
      <c r="BZ17" s="73"/>
      <c r="CA17" s="73"/>
      <c r="CB17" s="73" t="str">
        <f t="shared" ref="CB17" si="254">IF(CB18&gt;CD18,"○",IF(CB18=CD18,"△","●"))</f>
        <v>△</v>
      </c>
      <c r="CC17" s="73"/>
      <c r="CD17" s="73"/>
      <c r="CE17" s="73" t="str">
        <f t="shared" ref="CE17" si="255">IF(CE18&gt;CG18,"○",IF(CE18=CG18,"△","●"))</f>
        <v>△</v>
      </c>
      <c r="CF17" s="73"/>
      <c r="CG17" s="73"/>
      <c r="CH17" s="73" t="str">
        <f t="shared" ref="CH17" si="256">IF(CH18&gt;CJ18,"○",IF(CH18=CJ18,"△","●"))</f>
        <v>△</v>
      </c>
      <c r="CI17" s="73"/>
      <c r="CJ17" s="73"/>
      <c r="CK17" s="73" t="str">
        <f t="shared" ref="CK17" si="257">IF(CK18&gt;CM18,"○",IF(CK18=CM18,"△","●"))</f>
        <v>△</v>
      </c>
      <c r="CL17" s="73"/>
      <c r="CM17" s="73"/>
      <c r="CN17" s="73" t="str">
        <f t="shared" ref="CN17" si="258">IF(CN18&gt;CP18,"○",IF(CN18=CP18,"△","●"))</f>
        <v>△</v>
      </c>
      <c r="CO17" s="73"/>
      <c r="CP17" s="141"/>
      <c r="CQ17" s="96" t="str">
        <f t="shared" ref="CQ17" si="259">IF(CQ18&gt;CS18,"○",IF(CQ18=CS18,"△","●"))</f>
        <v>△</v>
      </c>
      <c r="CR17" s="73"/>
      <c r="CS17" s="73"/>
      <c r="CT17" s="73" t="str">
        <f t="shared" ref="CT17" si="260">IF(CT18&gt;CV18,"○",IF(CT18=CV18,"△","●"))</f>
        <v>△</v>
      </c>
      <c r="CU17" s="73"/>
      <c r="CV17" s="73"/>
      <c r="CW17" s="73" t="str">
        <f t="shared" ref="CW17" si="261">IF(CW18&gt;CY18,"○",IF(CW18=CY18,"△","●"))</f>
        <v>△</v>
      </c>
      <c r="CX17" s="73"/>
      <c r="CY17" s="73"/>
      <c r="CZ17" s="73" t="str">
        <f t="shared" ref="CZ17" si="262">IF(CZ18&gt;DB18,"○",IF(CZ18=DB18,"△","●"))</f>
        <v>△</v>
      </c>
      <c r="DA17" s="73"/>
      <c r="DB17" s="73"/>
      <c r="DC17" s="73" t="str">
        <f t="shared" ref="DC17" si="263">IF(DC18&gt;DE18,"○",IF(DC18=DE18,"△","●"))</f>
        <v>△</v>
      </c>
      <c r="DD17" s="73"/>
      <c r="DE17" s="73"/>
      <c r="DF17" s="73" t="str">
        <f t="shared" ref="DF17" si="264">IF(DF18&gt;DH18,"○",IF(DF18=DH18,"△","●"))</f>
        <v>△</v>
      </c>
      <c r="DG17" s="73"/>
      <c r="DH17" s="73"/>
      <c r="DI17" s="73" t="str">
        <f t="shared" ref="DI17" si="265">IF(DI18&gt;DK18,"○",IF(DI18=DK18,"△","●"))</f>
        <v>△</v>
      </c>
      <c r="DJ17" s="73"/>
      <c r="DK17" s="73"/>
      <c r="DL17" s="73" t="str">
        <f t="shared" ref="DL17" si="266">IF(DL18&gt;DN18,"○",IF(DL18=DN18,"△","●"))</f>
        <v>△</v>
      </c>
      <c r="DM17" s="73"/>
      <c r="DN17" s="73"/>
      <c r="DO17" s="73" t="str">
        <f t="shared" ref="DO17" si="267">IF(DO18&gt;DQ18,"○",IF(DO18=DQ18,"△","●"))</f>
        <v>△</v>
      </c>
      <c r="DP17" s="73"/>
      <c r="DQ17" s="73"/>
      <c r="DR17" s="73" t="str">
        <f t="shared" ref="DR17" si="268">IF(DR18&gt;DT18,"○",IF(DR18=DT18,"△","●"))</f>
        <v>△</v>
      </c>
      <c r="DS17" s="73"/>
      <c r="DT17" s="74"/>
      <c r="DU17" s="71">
        <f t="shared" ref="DU17" si="269">COUNTIF(E17:DT17,"○")</f>
        <v>0</v>
      </c>
      <c r="DV17" s="56">
        <f t="shared" ref="DV17" si="270">COUNTIF(E17:DT17,"△")</f>
        <v>39</v>
      </c>
      <c r="DW17" s="56">
        <f t="shared" ref="DW17" si="271">COUNTIF(E17:DT17,"●")</f>
        <v>0</v>
      </c>
      <c r="DX17" s="56">
        <f t="shared" ref="DX17" si="272">DU17*3+DV17*1</f>
        <v>39</v>
      </c>
      <c r="DY17" s="86">
        <f>SUM(E18,H18,K18,N18,Q18,T18,W18,Z18,AC18,AF18,AI18,AL18,AO18,AR18,AU18,AX18,BA18,BD18,BG18,BJ18,BM18,BP18,BS18,BV18,BY18,CB18,CE18,CH18,CK18,CN18,CQ18,CT18,CW18,CZ18,DC18,DF18,DI18,DL18,DO18,DR18)</f>
        <v>0</v>
      </c>
      <c r="DZ17" s="86">
        <f>SUM(G18,J18,M18,P18,S18,V18,Y18,AB18,AE18,AH18,AK18,AN18,AQ18,AT18,AW18,AZ18,BC18,BF18,BI18,BL18,BO18,BR18,BU18,BX18,CA18,CD18,CG18,CJ18,CM18,CP18,CS18,CV18,,CY18,DB18,DE18,DH18,DK18,DN18,DQ18,DT18)</f>
        <v>0</v>
      </c>
      <c r="EA17" s="129">
        <f t="shared" ref="EA17" si="273">DY17-DZ17</f>
        <v>0</v>
      </c>
      <c r="EB17" s="60">
        <f>IFERROR(_xlfn.RANK.EQ(DX17,$DX$5:$DX$84),"")</f>
        <v>1</v>
      </c>
    </row>
    <row r="18" spans="2:132" ht="24.9" customHeight="1" x14ac:dyDescent="0.5">
      <c r="B18" s="45"/>
      <c r="C18" s="48"/>
      <c r="D18" s="49"/>
      <c r="E18" s="24" t="str">
        <f>IF(Y6="","",Y6)</f>
        <v/>
      </c>
      <c r="F18" s="7" t="s">
        <v>1</v>
      </c>
      <c r="G18" s="7" t="str">
        <f>IF(W6="","",W6)</f>
        <v/>
      </c>
      <c r="H18" s="7" t="str">
        <f>IF(Y8="","",Y8)</f>
        <v/>
      </c>
      <c r="I18" s="7" t="s">
        <v>1</v>
      </c>
      <c r="J18" s="7" t="str">
        <f>IF(W8="","",W8)</f>
        <v/>
      </c>
      <c r="K18" s="7" t="str">
        <f>IF(Y10="","",Y10)</f>
        <v/>
      </c>
      <c r="L18" s="7" t="s">
        <v>1</v>
      </c>
      <c r="M18" s="7" t="str">
        <f>IF(W10="","",W10)</f>
        <v/>
      </c>
      <c r="N18" s="7" t="str">
        <f>IF(Y12="","",Y12)</f>
        <v/>
      </c>
      <c r="O18" s="7" t="s">
        <v>1</v>
      </c>
      <c r="P18" s="7" t="str">
        <f>IF(W12="","",W12)</f>
        <v/>
      </c>
      <c r="Q18" s="7" t="str">
        <f>IF(Y14="","",Y14)</f>
        <v/>
      </c>
      <c r="R18" s="7" t="s">
        <v>1</v>
      </c>
      <c r="S18" s="7" t="str">
        <f>IF(W14="","",W14)</f>
        <v/>
      </c>
      <c r="T18" s="7" t="str">
        <f>IF(Y16="","",Y16)</f>
        <v/>
      </c>
      <c r="U18" s="7" t="s">
        <v>1</v>
      </c>
      <c r="V18" s="7" t="str">
        <f>IF(W16="","",W16)</f>
        <v/>
      </c>
      <c r="W18" s="53"/>
      <c r="X18" s="53"/>
      <c r="Y18" s="53"/>
      <c r="Z18" s="7"/>
      <c r="AA18" s="7" t="s">
        <v>1</v>
      </c>
      <c r="AB18" s="7"/>
      <c r="AC18" s="7"/>
      <c r="AD18" s="7" t="s">
        <v>1</v>
      </c>
      <c r="AE18" s="7"/>
      <c r="AF18" s="7"/>
      <c r="AG18" s="7" t="s">
        <v>1</v>
      </c>
      <c r="AH18" s="21"/>
      <c r="AI18" s="24"/>
      <c r="AJ18" s="7" t="s">
        <v>1</v>
      </c>
      <c r="AK18" s="7"/>
      <c r="AL18" s="7"/>
      <c r="AM18" s="7" t="s">
        <v>1</v>
      </c>
      <c r="AN18" s="7"/>
      <c r="AO18" s="7"/>
      <c r="AP18" s="7" t="s">
        <v>1</v>
      </c>
      <c r="AQ18" s="7"/>
      <c r="AR18" s="7"/>
      <c r="AS18" s="7" t="s">
        <v>1</v>
      </c>
      <c r="AT18" s="7"/>
      <c r="AU18" s="7"/>
      <c r="AV18" s="7" t="s">
        <v>1</v>
      </c>
      <c r="AW18" s="7"/>
      <c r="AX18" s="7"/>
      <c r="AY18" s="7" t="s">
        <v>1</v>
      </c>
      <c r="AZ18" s="7"/>
      <c r="BA18" s="7"/>
      <c r="BB18" s="7" t="s">
        <v>1</v>
      </c>
      <c r="BC18" s="7"/>
      <c r="BD18" s="7"/>
      <c r="BE18" s="7" t="s">
        <v>1</v>
      </c>
      <c r="BF18" s="7"/>
      <c r="BG18" s="7"/>
      <c r="BH18" s="7" t="s">
        <v>1</v>
      </c>
      <c r="BI18" s="7"/>
      <c r="BJ18" s="7"/>
      <c r="BK18" s="7" t="s">
        <v>1</v>
      </c>
      <c r="BL18" s="21"/>
      <c r="BM18" s="24"/>
      <c r="BN18" s="7" t="s">
        <v>1</v>
      </c>
      <c r="BO18" s="7"/>
      <c r="BP18" s="7"/>
      <c r="BQ18" s="7" t="s">
        <v>1</v>
      </c>
      <c r="BR18" s="7"/>
      <c r="BS18" s="7"/>
      <c r="BT18" s="7" t="s">
        <v>1</v>
      </c>
      <c r="BU18" s="7"/>
      <c r="BV18" s="7"/>
      <c r="BW18" s="7" t="s">
        <v>1</v>
      </c>
      <c r="BX18" s="7"/>
      <c r="BY18" s="7"/>
      <c r="BZ18" s="7" t="s">
        <v>1</v>
      </c>
      <c r="CA18" s="7"/>
      <c r="CB18" s="7"/>
      <c r="CC18" s="7" t="s">
        <v>1</v>
      </c>
      <c r="CD18" s="7"/>
      <c r="CE18" s="7"/>
      <c r="CF18" s="7" t="s">
        <v>1</v>
      </c>
      <c r="CG18" s="7"/>
      <c r="CH18" s="7"/>
      <c r="CI18" s="7" t="s">
        <v>1</v>
      </c>
      <c r="CJ18" s="7"/>
      <c r="CK18" s="7"/>
      <c r="CL18" s="7" t="s">
        <v>1</v>
      </c>
      <c r="CM18" s="7"/>
      <c r="CN18" s="7"/>
      <c r="CO18" s="7" t="s">
        <v>1</v>
      </c>
      <c r="CP18" s="21"/>
      <c r="CQ18" s="17"/>
      <c r="CR18" s="7" t="s">
        <v>1</v>
      </c>
      <c r="CS18" s="7"/>
      <c r="CT18" s="7"/>
      <c r="CU18" s="7" t="s">
        <v>1</v>
      </c>
      <c r="CV18" s="7"/>
      <c r="CW18" s="7"/>
      <c r="CX18" s="7" t="s">
        <v>1</v>
      </c>
      <c r="CY18" s="7"/>
      <c r="CZ18" s="7"/>
      <c r="DA18" s="7" t="s">
        <v>1</v>
      </c>
      <c r="DB18" s="7"/>
      <c r="DC18" s="7"/>
      <c r="DD18" s="7" t="s">
        <v>1</v>
      </c>
      <c r="DE18" s="7"/>
      <c r="DF18" s="7"/>
      <c r="DG18" s="7" t="s">
        <v>1</v>
      </c>
      <c r="DH18" s="7"/>
      <c r="DI18" s="7"/>
      <c r="DJ18" s="7" t="s">
        <v>1</v>
      </c>
      <c r="DK18" s="7"/>
      <c r="DL18" s="7"/>
      <c r="DM18" s="7" t="s">
        <v>1</v>
      </c>
      <c r="DN18" s="7"/>
      <c r="DO18" s="7"/>
      <c r="DP18" s="7" t="s">
        <v>1</v>
      </c>
      <c r="DQ18" s="7"/>
      <c r="DR18" s="7"/>
      <c r="DS18" s="7" t="s">
        <v>1</v>
      </c>
      <c r="DT18" s="9"/>
      <c r="DU18" s="71"/>
      <c r="DV18" s="56"/>
      <c r="DW18" s="56"/>
      <c r="DX18" s="56"/>
      <c r="DY18" s="56"/>
      <c r="DZ18" s="56"/>
      <c r="EA18" s="129"/>
      <c r="EB18" s="60"/>
    </row>
    <row r="19" spans="2:132" ht="24.9" customHeight="1" x14ac:dyDescent="0.5">
      <c r="B19" s="61">
        <v>8</v>
      </c>
      <c r="C19" s="62"/>
      <c r="D19" s="63"/>
      <c r="E19" s="64" t="str">
        <f t="shared" ref="E19" si="274">IF(E20&gt;G20,"○",IF(E20=G20,"△","●"))</f>
        <v>△</v>
      </c>
      <c r="F19" s="65"/>
      <c r="G19" s="65"/>
      <c r="H19" s="65" t="str">
        <f t="shared" ref="H19" si="275">IF(H20&gt;J20,"○",IF(H20=J20,"△","●"))</f>
        <v>△</v>
      </c>
      <c r="I19" s="65"/>
      <c r="J19" s="65"/>
      <c r="K19" s="65" t="str">
        <f t="shared" ref="K19" si="276">IF(K20&gt;M20,"○",IF(K20=M20,"△","●"))</f>
        <v>△</v>
      </c>
      <c r="L19" s="65"/>
      <c r="M19" s="65"/>
      <c r="N19" s="65" t="str">
        <f t="shared" ref="N19" si="277">IF(N20&gt;P20,"○",IF(N20=P20,"△","●"))</f>
        <v>△</v>
      </c>
      <c r="O19" s="65"/>
      <c r="P19" s="65"/>
      <c r="Q19" s="65" t="str">
        <f>IF(Q20&gt;S20,"○",IF(Q20=S20,"△","●"))</f>
        <v>△</v>
      </c>
      <c r="R19" s="65"/>
      <c r="S19" s="65"/>
      <c r="T19" s="65" t="str">
        <f t="shared" ref="T19" si="278">IF(T20&gt;V20,"○",IF(T20=V20,"△","●"))</f>
        <v>△</v>
      </c>
      <c r="U19" s="65"/>
      <c r="V19" s="65"/>
      <c r="W19" s="65" t="str">
        <f>IF(W20&gt;Y20,"○",IF(W20=Y20,"△","●"))</f>
        <v>△</v>
      </c>
      <c r="X19" s="65"/>
      <c r="Y19" s="65"/>
      <c r="Z19" s="66"/>
      <c r="AA19" s="66"/>
      <c r="AB19" s="66"/>
      <c r="AC19" s="65" t="str">
        <f t="shared" ref="AC19" si="279">IF(AC20&gt;AE20,"○",IF(AC20=AE20,"△","●"))</f>
        <v>△</v>
      </c>
      <c r="AD19" s="65"/>
      <c r="AE19" s="65"/>
      <c r="AF19" s="65" t="str">
        <f t="shared" ref="AF19" si="280">IF(AF20&gt;AH20,"○",IF(AF20=AH20,"△","●"))</f>
        <v>△</v>
      </c>
      <c r="AG19" s="65"/>
      <c r="AH19" s="136"/>
      <c r="AI19" s="64" t="str">
        <f t="shared" ref="AI19" si="281">IF(AI20&gt;AK20,"○",IF(AI20=AK20,"△","●"))</f>
        <v>△</v>
      </c>
      <c r="AJ19" s="65"/>
      <c r="AK19" s="65"/>
      <c r="AL19" s="65" t="str">
        <f t="shared" ref="AL19" si="282">IF(AL20&gt;AN20,"○",IF(AL20=AN20,"△","●"))</f>
        <v>△</v>
      </c>
      <c r="AM19" s="65"/>
      <c r="AN19" s="65"/>
      <c r="AO19" s="65" t="str">
        <f t="shared" ref="AO19" si="283">IF(AO20&gt;AQ20,"○",IF(AO20=AQ20,"△","●"))</f>
        <v>△</v>
      </c>
      <c r="AP19" s="65"/>
      <c r="AQ19" s="65"/>
      <c r="AR19" s="65" t="str">
        <f>IF(AR20&gt;AT20,"○",IF(AR20=AT20,"△","●"))</f>
        <v>△</v>
      </c>
      <c r="AS19" s="65"/>
      <c r="AT19" s="65"/>
      <c r="AU19" s="65" t="str">
        <f t="shared" ref="AU19" si="284">IF(AU20&gt;AW20,"○",IF(AU20=AW20,"△","●"))</f>
        <v>△</v>
      </c>
      <c r="AV19" s="65"/>
      <c r="AW19" s="65"/>
      <c r="AX19" s="65" t="str">
        <f t="shared" ref="AX19" si="285">IF(AX20&gt;AZ20,"○",IF(AX20=AZ20,"△","●"))</f>
        <v>△</v>
      </c>
      <c r="AY19" s="65"/>
      <c r="AZ19" s="65"/>
      <c r="BA19" s="65" t="str">
        <f t="shared" ref="BA19" si="286">IF(BA20&gt;BC20,"○",IF(BA20=BC20,"△","●"))</f>
        <v>△</v>
      </c>
      <c r="BB19" s="65"/>
      <c r="BC19" s="65"/>
      <c r="BD19" s="65" t="str">
        <f t="shared" ref="BD19" si="287">IF(BD20&gt;BF20,"○",IF(BD20=BF20,"△","●"))</f>
        <v>△</v>
      </c>
      <c r="BE19" s="65"/>
      <c r="BF19" s="65"/>
      <c r="BG19" s="65" t="str">
        <f t="shared" ref="BG19" si="288">IF(BG20&gt;BI20,"○",IF(BG20=BI20,"△","●"))</f>
        <v>△</v>
      </c>
      <c r="BH19" s="65"/>
      <c r="BI19" s="65"/>
      <c r="BJ19" s="65" t="str">
        <f t="shared" ref="BJ19" si="289">IF(BJ20&gt;BL20,"○",IF(BJ20=BL20,"△","●"))</f>
        <v>△</v>
      </c>
      <c r="BK19" s="65"/>
      <c r="BL19" s="136"/>
      <c r="BM19" s="64" t="str">
        <f t="shared" ref="BM19" si="290">IF(BM20&gt;BO20,"○",IF(BM20=BO20,"△","●"))</f>
        <v>△</v>
      </c>
      <c r="BN19" s="65"/>
      <c r="BO19" s="65"/>
      <c r="BP19" s="65" t="str">
        <f t="shared" ref="BP19" si="291">IF(BP20&gt;BR20,"○",IF(BP20=BR20,"△","●"))</f>
        <v>△</v>
      </c>
      <c r="BQ19" s="65"/>
      <c r="BR19" s="65"/>
      <c r="BS19" s="65" t="str">
        <f t="shared" ref="BS19" si="292">IF(BS20&gt;BU20,"○",IF(BS20=BU20,"△","●"))</f>
        <v>△</v>
      </c>
      <c r="BT19" s="65"/>
      <c r="BU19" s="65"/>
      <c r="BV19" s="65" t="str">
        <f t="shared" ref="BV19" si="293">IF(BV20&gt;BX20,"○",IF(BV20=BX20,"△","●"))</f>
        <v>△</v>
      </c>
      <c r="BW19" s="65"/>
      <c r="BX19" s="65"/>
      <c r="BY19" s="65" t="str">
        <f t="shared" ref="BY19" si="294">IF(BY20&gt;CA20,"○",IF(BY20=CA20,"△","●"))</f>
        <v>△</v>
      </c>
      <c r="BZ19" s="65"/>
      <c r="CA19" s="65"/>
      <c r="CB19" s="65" t="str">
        <f t="shared" ref="CB19" si="295">IF(CB20&gt;CD20,"○",IF(CB20=CD20,"△","●"))</f>
        <v>△</v>
      </c>
      <c r="CC19" s="65"/>
      <c r="CD19" s="65"/>
      <c r="CE19" s="65" t="str">
        <f t="shared" ref="CE19" si="296">IF(CE20&gt;CG20,"○",IF(CE20=CG20,"△","●"))</f>
        <v>△</v>
      </c>
      <c r="CF19" s="65"/>
      <c r="CG19" s="65"/>
      <c r="CH19" s="65" t="str">
        <f t="shared" ref="CH19" si="297">IF(CH20&gt;CJ20,"○",IF(CH20=CJ20,"△","●"))</f>
        <v>△</v>
      </c>
      <c r="CI19" s="65"/>
      <c r="CJ19" s="65"/>
      <c r="CK19" s="65" t="str">
        <f>IF(CK20&gt;CM20,"○",IF(CK20=CM20,"△","●"))</f>
        <v>△</v>
      </c>
      <c r="CL19" s="65"/>
      <c r="CM19" s="65"/>
      <c r="CN19" s="65" t="str">
        <f t="shared" ref="CN19" si="298">IF(CN20&gt;CP20,"○",IF(CN20=CP20,"△","●"))</f>
        <v>△</v>
      </c>
      <c r="CO19" s="65"/>
      <c r="CP19" s="136"/>
      <c r="CQ19" s="124" t="str">
        <f t="shared" ref="CQ19" si="299">IF(CQ20&gt;CS20,"○",IF(CQ20=CS20,"△","●"))</f>
        <v>△</v>
      </c>
      <c r="CR19" s="65"/>
      <c r="CS19" s="65"/>
      <c r="CT19" s="65" t="str">
        <f t="shared" ref="CT19" si="300">IF(CT20&gt;CV20,"○",IF(CT20=CV20,"△","●"))</f>
        <v>△</v>
      </c>
      <c r="CU19" s="65"/>
      <c r="CV19" s="65"/>
      <c r="CW19" s="65" t="str">
        <f t="shared" ref="CW19" si="301">IF(CW20&gt;CY20,"○",IF(CW20=CY20,"△","●"))</f>
        <v>△</v>
      </c>
      <c r="CX19" s="65"/>
      <c r="CY19" s="65"/>
      <c r="CZ19" s="65" t="str">
        <f t="shared" ref="CZ19" si="302">IF(CZ20&gt;DB20,"○",IF(CZ20=DB20,"△","●"))</f>
        <v>△</v>
      </c>
      <c r="DA19" s="65"/>
      <c r="DB19" s="65"/>
      <c r="DC19" s="65" t="str">
        <f t="shared" ref="DC19" si="303">IF(DC20&gt;DE20,"○",IF(DC20=DE20,"△","●"))</f>
        <v>△</v>
      </c>
      <c r="DD19" s="65"/>
      <c r="DE19" s="65"/>
      <c r="DF19" s="65" t="str">
        <f t="shared" ref="DF19" si="304">IF(DF20&gt;DH20,"○",IF(DF20=DH20,"△","●"))</f>
        <v>△</v>
      </c>
      <c r="DG19" s="65"/>
      <c r="DH19" s="65"/>
      <c r="DI19" s="65" t="str">
        <f t="shared" ref="DI19" si="305">IF(DI20&gt;DK20,"○",IF(DI20=DK20,"△","●"))</f>
        <v>△</v>
      </c>
      <c r="DJ19" s="65"/>
      <c r="DK19" s="65"/>
      <c r="DL19" s="65" t="str">
        <f t="shared" ref="DL19" si="306">IF(DL20&gt;DN20,"○",IF(DL20=DN20,"△","●"))</f>
        <v>△</v>
      </c>
      <c r="DM19" s="65"/>
      <c r="DN19" s="65"/>
      <c r="DO19" s="65" t="str">
        <f t="shared" ref="DO19" si="307">IF(DO20&gt;DQ20,"○",IF(DO20=DQ20,"△","●"))</f>
        <v>△</v>
      </c>
      <c r="DP19" s="65"/>
      <c r="DQ19" s="65"/>
      <c r="DR19" s="65" t="str">
        <f t="shared" ref="DR19" si="308">IF(DR20&gt;DT20,"○",IF(DR20=DT20,"△","●"))</f>
        <v>△</v>
      </c>
      <c r="DS19" s="65"/>
      <c r="DT19" s="67"/>
      <c r="DU19" s="82">
        <f t="shared" ref="DU19" si="309">COUNTIF(E19:DT19,"○")</f>
        <v>0</v>
      </c>
      <c r="DV19" s="77">
        <f t="shared" ref="DV19" si="310">COUNTIF(E19:DT19,"△")</f>
        <v>39</v>
      </c>
      <c r="DW19" s="77">
        <f t="shared" ref="DW19" si="311">COUNTIF(E19:DT19,"●")</f>
        <v>0</v>
      </c>
      <c r="DX19" s="77">
        <f t="shared" ref="DX19" si="312">DU19*3+DV19*1</f>
        <v>39</v>
      </c>
      <c r="DY19" s="77">
        <f>SUM(E20,H20,K20,N20,Q20,T20,W20,Z20,AC20,AF20,AI20,AL20,AO20,AR20,AU20,AX20,BA20,BD20,BG20,BJ20,BM20,BP20,BS20,BV20,BY20,CB20,CE20,CH20,CK20,CN20,CQ20,CT20,CW20,CZ20,DC20,DF20,DI20,DL20,DO20,DR20)</f>
        <v>0</v>
      </c>
      <c r="DZ19" s="77">
        <f>SUM(G20,J20,M20,P20,S20,V20,Y20,AB20,AE20,AH20,AK20,AN20,AQ20,AT20,AW20,AZ20,BC20,BF20,BI20,BL20,BO20,BR20,BU20,BX20,CA20,CD20,CG20,CJ20,CM20,CP20,CS20,CV20,,CY20,DB20,DE20,DH20,DK20,DN20,DQ20,DT20)</f>
        <v>0</v>
      </c>
      <c r="EA19" s="106">
        <f t="shared" ref="EA19" si="313">DY19-DZ19</f>
        <v>0</v>
      </c>
      <c r="EB19" s="60">
        <f>IFERROR(_xlfn.RANK.EQ(DX19,$DX$5:$DX$84),"")</f>
        <v>1</v>
      </c>
    </row>
    <row r="20" spans="2:132" ht="24.9" customHeight="1" x14ac:dyDescent="0.5">
      <c r="B20" s="45"/>
      <c r="C20" s="62"/>
      <c r="D20" s="63"/>
      <c r="E20" s="22" t="str">
        <f>IF(AB6="","",AB6)</f>
        <v/>
      </c>
      <c r="F20" s="11" t="s">
        <v>1</v>
      </c>
      <c r="G20" s="11" t="str">
        <f>IF(Z6="","",Z6)</f>
        <v/>
      </c>
      <c r="H20" s="11" t="str">
        <f>IF(AB8="","",AB8)</f>
        <v/>
      </c>
      <c r="I20" s="11" t="s">
        <v>1</v>
      </c>
      <c r="J20" s="11" t="str">
        <f>IF(Z8="","",Z8)</f>
        <v/>
      </c>
      <c r="K20" s="11" t="str">
        <f>IF(AB10="","",AB10)</f>
        <v/>
      </c>
      <c r="L20" s="11" t="s">
        <v>1</v>
      </c>
      <c r="M20" s="11" t="str">
        <f>IF(Z10="","",Z10)</f>
        <v/>
      </c>
      <c r="N20" s="11" t="str">
        <f>IF(AB12="","",AB12)</f>
        <v/>
      </c>
      <c r="O20" s="11" t="s">
        <v>1</v>
      </c>
      <c r="P20" s="11" t="str">
        <f>IF(Z12="","",Z12)</f>
        <v/>
      </c>
      <c r="Q20" s="11" t="str">
        <f>IF(AB14="","",AB14)</f>
        <v/>
      </c>
      <c r="R20" s="11" t="s">
        <v>1</v>
      </c>
      <c r="S20" s="11" t="str">
        <f>IF(Z14="","",Z14)</f>
        <v/>
      </c>
      <c r="T20" s="11" t="str">
        <f>IF(AB16="","",AB16)</f>
        <v/>
      </c>
      <c r="U20" s="11" t="s">
        <v>1</v>
      </c>
      <c r="V20" s="11" t="str">
        <f>IF(Z16="","",Z16)</f>
        <v/>
      </c>
      <c r="W20" s="11" t="str">
        <f>IF(AB18="","",AB18)</f>
        <v/>
      </c>
      <c r="X20" s="11" t="s">
        <v>1</v>
      </c>
      <c r="Y20" s="11" t="str">
        <f>IF(Z18="","",Z18)</f>
        <v/>
      </c>
      <c r="Z20" s="66"/>
      <c r="AA20" s="66"/>
      <c r="AB20" s="66"/>
      <c r="AC20" s="11"/>
      <c r="AD20" s="11" t="s">
        <v>1</v>
      </c>
      <c r="AE20" s="11"/>
      <c r="AF20" s="11"/>
      <c r="AG20" s="11" t="s">
        <v>1</v>
      </c>
      <c r="AH20" s="23"/>
      <c r="AI20" s="22"/>
      <c r="AJ20" s="11" t="s">
        <v>1</v>
      </c>
      <c r="AK20" s="11"/>
      <c r="AL20" s="11"/>
      <c r="AM20" s="11" t="s">
        <v>1</v>
      </c>
      <c r="AN20" s="11"/>
      <c r="AO20" s="11"/>
      <c r="AP20" s="11" t="s">
        <v>1</v>
      </c>
      <c r="AQ20" s="11"/>
      <c r="AR20" s="11"/>
      <c r="AS20" s="11" t="s">
        <v>1</v>
      </c>
      <c r="AT20" s="11"/>
      <c r="AU20" s="11"/>
      <c r="AV20" s="11" t="s">
        <v>1</v>
      </c>
      <c r="AW20" s="11"/>
      <c r="AX20" s="11"/>
      <c r="AY20" s="11" t="s">
        <v>1</v>
      </c>
      <c r="AZ20" s="11"/>
      <c r="BA20" s="11"/>
      <c r="BB20" s="11" t="s">
        <v>1</v>
      </c>
      <c r="BC20" s="11"/>
      <c r="BD20" s="11"/>
      <c r="BE20" s="11" t="s">
        <v>1</v>
      </c>
      <c r="BF20" s="11"/>
      <c r="BG20" s="11"/>
      <c r="BH20" s="11" t="s">
        <v>1</v>
      </c>
      <c r="BI20" s="11"/>
      <c r="BJ20" s="11"/>
      <c r="BK20" s="11" t="s">
        <v>1</v>
      </c>
      <c r="BL20" s="23"/>
      <c r="BM20" s="22"/>
      <c r="BN20" s="11" t="s">
        <v>1</v>
      </c>
      <c r="BO20" s="11"/>
      <c r="BP20" s="11"/>
      <c r="BQ20" s="11" t="s">
        <v>1</v>
      </c>
      <c r="BR20" s="11"/>
      <c r="BS20" s="11"/>
      <c r="BT20" s="11" t="s">
        <v>1</v>
      </c>
      <c r="BU20" s="11"/>
      <c r="BV20" s="11"/>
      <c r="BW20" s="11" t="s">
        <v>1</v>
      </c>
      <c r="BX20" s="11"/>
      <c r="BY20" s="11"/>
      <c r="BZ20" s="11" t="s">
        <v>1</v>
      </c>
      <c r="CA20" s="11"/>
      <c r="CB20" s="11"/>
      <c r="CC20" s="11" t="s">
        <v>1</v>
      </c>
      <c r="CD20" s="11"/>
      <c r="CE20" s="11"/>
      <c r="CF20" s="11" t="s">
        <v>1</v>
      </c>
      <c r="CG20" s="11"/>
      <c r="CH20" s="11"/>
      <c r="CI20" s="11" t="s">
        <v>1</v>
      </c>
      <c r="CJ20" s="11"/>
      <c r="CK20" s="11"/>
      <c r="CL20" s="11" t="s">
        <v>1</v>
      </c>
      <c r="CM20" s="11"/>
      <c r="CN20" s="11"/>
      <c r="CO20" s="11" t="s">
        <v>1</v>
      </c>
      <c r="CP20" s="23"/>
      <c r="CQ20" s="18"/>
      <c r="CR20" s="11" t="s">
        <v>1</v>
      </c>
      <c r="CS20" s="11"/>
      <c r="CT20" s="11"/>
      <c r="CU20" s="11" t="s">
        <v>1</v>
      </c>
      <c r="CV20" s="11"/>
      <c r="CW20" s="11"/>
      <c r="CX20" s="11" t="s">
        <v>1</v>
      </c>
      <c r="CY20" s="11"/>
      <c r="CZ20" s="11"/>
      <c r="DA20" s="11" t="s">
        <v>1</v>
      </c>
      <c r="DB20" s="11"/>
      <c r="DC20" s="11"/>
      <c r="DD20" s="11" t="s">
        <v>1</v>
      </c>
      <c r="DE20" s="11"/>
      <c r="DF20" s="11"/>
      <c r="DG20" s="11" t="s">
        <v>1</v>
      </c>
      <c r="DH20" s="11"/>
      <c r="DI20" s="11"/>
      <c r="DJ20" s="11" t="s">
        <v>1</v>
      </c>
      <c r="DK20" s="11"/>
      <c r="DL20" s="11"/>
      <c r="DM20" s="11" t="s">
        <v>1</v>
      </c>
      <c r="DN20" s="11"/>
      <c r="DO20" s="11"/>
      <c r="DP20" s="11" t="s">
        <v>1</v>
      </c>
      <c r="DQ20" s="11"/>
      <c r="DR20" s="11"/>
      <c r="DS20" s="11" t="s">
        <v>1</v>
      </c>
      <c r="DT20" s="14"/>
      <c r="DU20" s="82"/>
      <c r="DV20" s="77"/>
      <c r="DW20" s="77"/>
      <c r="DX20" s="77"/>
      <c r="DY20" s="77"/>
      <c r="DZ20" s="77"/>
      <c r="EA20" s="106"/>
      <c r="EB20" s="60"/>
    </row>
    <row r="21" spans="2:132" ht="24.9" customHeight="1" x14ac:dyDescent="0.5">
      <c r="B21" s="61">
        <v>9</v>
      </c>
      <c r="C21" s="48"/>
      <c r="D21" s="49"/>
      <c r="E21" s="72" t="str">
        <f t="shared" ref="E21" si="314">IF(E22&gt;G22,"○",IF(E22=G22,"△","●"))</f>
        <v>△</v>
      </c>
      <c r="F21" s="73"/>
      <c r="G21" s="73"/>
      <c r="H21" s="73" t="str">
        <f t="shared" ref="H21" si="315">IF(H22&gt;J22,"○",IF(H22=J22,"△","●"))</f>
        <v>△</v>
      </c>
      <c r="I21" s="73"/>
      <c r="J21" s="73"/>
      <c r="K21" s="73" t="str">
        <f t="shared" ref="K21" si="316">IF(K22&gt;M22,"○",IF(K22=M22,"△","●"))</f>
        <v>△</v>
      </c>
      <c r="L21" s="73"/>
      <c r="M21" s="73"/>
      <c r="N21" s="73" t="str">
        <f t="shared" ref="N21" si="317">IF(N22&gt;P22,"○",IF(N22=P22,"△","●"))</f>
        <v>△</v>
      </c>
      <c r="O21" s="73"/>
      <c r="P21" s="73"/>
      <c r="Q21" s="73" t="str">
        <f t="shared" ref="Q21" si="318">IF(Q22&gt;S22,"○",IF(Q22=S22,"△","●"))</f>
        <v>△</v>
      </c>
      <c r="R21" s="73"/>
      <c r="S21" s="73"/>
      <c r="T21" s="73" t="str">
        <f>IF(T22&gt;V22,"○",IF(T22=V22,"△","●"))</f>
        <v>△</v>
      </c>
      <c r="U21" s="73"/>
      <c r="V21" s="73"/>
      <c r="W21" s="73" t="str">
        <f t="shared" ref="W21" si="319">IF(W22&gt;Y22,"○",IF(W22=Y22,"△","●"))</f>
        <v>△</v>
      </c>
      <c r="X21" s="73"/>
      <c r="Y21" s="73"/>
      <c r="Z21" s="73" t="str">
        <f>IF(Z22&gt;AB22,"○",IF(Z22=AB22,"△","●"))</f>
        <v>△</v>
      </c>
      <c r="AA21" s="73"/>
      <c r="AB21" s="73"/>
      <c r="AC21" s="53"/>
      <c r="AD21" s="53"/>
      <c r="AE21" s="53"/>
      <c r="AF21" s="73" t="str">
        <f t="shared" ref="AF21" si="320">IF(AF22&gt;AH22,"○",IF(AF22=AH22,"△","●"))</f>
        <v>△</v>
      </c>
      <c r="AG21" s="73"/>
      <c r="AH21" s="141"/>
      <c r="AI21" s="72" t="str">
        <f t="shared" ref="AI21" si="321">IF(AI22&gt;AK22,"○",IF(AI22=AK22,"△","●"))</f>
        <v>△</v>
      </c>
      <c r="AJ21" s="73"/>
      <c r="AK21" s="73"/>
      <c r="AL21" s="73" t="str">
        <f t="shared" ref="AL21" si="322">IF(AL22&gt;AN22,"○",IF(AL22=AN22,"△","●"))</f>
        <v>△</v>
      </c>
      <c r="AM21" s="73"/>
      <c r="AN21" s="73"/>
      <c r="AO21" s="73" t="str">
        <f t="shared" ref="AO21" si="323">IF(AO22&gt;AQ22,"○",IF(AO22=AQ22,"△","●"))</f>
        <v>△</v>
      </c>
      <c r="AP21" s="73"/>
      <c r="AQ21" s="73"/>
      <c r="AR21" s="73" t="str">
        <f t="shared" ref="AR21" si="324">IF(AR22&gt;AT22,"○",IF(AR22=AT22,"△","●"))</f>
        <v>△</v>
      </c>
      <c r="AS21" s="73"/>
      <c r="AT21" s="73"/>
      <c r="AU21" s="73" t="str">
        <f t="shared" ref="AU21" si="325">IF(AU22&gt;AW22,"○",IF(AU22=AW22,"△","●"))</f>
        <v>△</v>
      </c>
      <c r="AV21" s="73"/>
      <c r="AW21" s="73"/>
      <c r="AX21" s="73" t="str">
        <f t="shared" ref="AX21" si="326">IF(AX22&gt;AZ22,"○",IF(AX22=AZ22,"△","●"))</f>
        <v>△</v>
      </c>
      <c r="AY21" s="73"/>
      <c r="AZ21" s="73"/>
      <c r="BA21" s="73" t="str">
        <f t="shared" ref="BA21" si="327">IF(BA22&gt;BC22,"○",IF(BA22=BC22,"△","●"))</f>
        <v>△</v>
      </c>
      <c r="BB21" s="73"/>
      <c r="BC21" s="73"/>
      <c r="BD21" s="73" t="str">
        <f t="shared" ref="BD21" si="328">IF(BD22&gt;BF22,"○",IF(BD22=BF22,"△","●"))</f>
        <v>△</v>
      </c>
      <c r="BE21" s="73"/>
      <c r="BF21" s="73"/>
      <c r="BG21" s="73" t="str">
        <f t="shared" ref="BG21" si="329">IF(BG22&gt;BI22,"○",IF(BG22=BI22,"△","●"))</f>
        <v>△</v>
      </c>
      <c r="BH21" s="73"/>
      <c r="BI21" s="73"/>
      <c r="BJ21" s="73" t="str">
        <f t="shared" ref="BJ21" si="330">IF(BJ22&gt;BL22,"○",IF(BJ22=BL22,"△","●"))</f>
        <v>△</v>
      </c>
      <c r="BK21" s="73"/>
      <c r="BL21" s="141"/>
      <c r="BM21" s="72" t="str">
        <f t="shared" ref="BM21" si="331">IF(BM22&gt;BO22,"○",IF(BM22=BO22,"△","●"))</f>
        <v>△</v>
      </c>
      <c r="BN21" s="73"/>
      <c r="BO21" s="73"/>
      <c r="BP21" s="73" t="str">
        <f t="shared" ref="BP21" si="332">IF(BP22&gt;BR22,"○",IF(BP22=BR22,"△","●"))</f>
        <v>△</v>
      </c>
      <c r="BQ21" s="73"/>
      <c r="BR21" s="73"/>
      <c r="BS21" s="73" t="str">
        <f t="shared" ref="BS21" si="333">IF(BS22&gt;BU22,"○",IF(BS22=BU22,"△","●"))</f>
        <v>△</v>
      </c>
      <c r="BT21" s="73"/>
      <c r="BU21" s="73"/>
      <c r="BV21" s="73" t="str">
        <f t="shared" ref="BV21" si="334">IF(BV22&gt;BX22,"○",IF(BV22=BX22,"△","●"))</f>
        <v>△</v>
      </c>
      <c r="BW21" s="73"/>
      <c r="BX21" s="73"/>
      <c r="BY21" s="73" t="str">
        <f t="shared" ref="BY21" si="335">IF(BY22&gt;CA22,"○",IF(BY22=CA22,"△","●"))</f>
        <v>△</v>
      </c>
      <c r="BZ21" s="73"/>
      <c r="CA21" s="73"/>
      <c r="CB21" s="73" t="str">
        <f t="shared" ref="CB21" si="336">IF(CB22&gt;CD22,"○",IF(CB22=CD22,"△","●"))</f>
        <v>△</v>
      </c>
      <c r="CC21" s="73"/>
      <c r="CD21" s="73"/>
      <c r="CE21" s="73" t="str">
        <f t="shared" ref="CE21" si="337">IF(CE22&gt;CG22,"○",IF(CE22=CG22,"△","●"))</f>
        <v>△</v>
      </c>
      <c r="CF21" s="73"/>
      <c r="CG21" s="73"/>
      <c r="CH21" s="73" t="str">
        <f t="shared" ref="CH21" si="338">IF(CH22&gt;CJ22,"○",IF(CH22=CJ22,"△","●"))</f>
        <v>△</v>
      </c>
      <c r="CI21" s="73"/>
      <c r="CJ21" s="73"/>
      <c r="CK21" s="73" t="str">
        <f t="shared" ref="CK21" si="339">IF(CK22&gt;CM22,"○",IF(CK22=CM22,"△","●"))</f>
        <v>△</v>
      </c>
      <c r="CL21" s="73"/>
      <c r="CM21" s="73"/>
      <c r="CN21" s="73" t="str">
        <f t="shared" ref="CN21" si="340">IF(CN22&gt;CP22,"○",IF(CN22=CP22,"△","●"))</f>
        <v>△</v>
      </c>
      <c r="CO21" s="73"/>
      <c r="CP21" s="141"/>
      <c r="CQ21" s="96" t="str">
        <f t="shared" ref="CQ21" si="341">IF(CQ22&gt;CS22,"○",IF(CQ22=CS22,"△","●"))</f>
        <v>△</v>
      </c>
      <c r="CR21" s="73"/>
      <c r="CS21" s="73"/>
      <c r="CT21" s="73" t="str">
        <f t="shared" ref="CT21" si="342">IF(CT22&gt;CV22,"○",IF(CT22=CV22,"△","●"))</f>
        <v>△</v>
      </c>
      <c r="CU21" s="73"/>
      <c r="CV21" s="73"/>
      <c r="CW21" s="73" t="str">
        <f t="shared" ref="CW21" si="343">IF(CW22&gt;CY22,"○",IF(CW22=CY22,"△","●"))</f>
        <v>△</v>
      </c>
      <c r="CX21" s="73"/>
      <c r="CY21" s="73"/>
      <c r="CZ21" s="73" t="str">
        <f t="shared" ref="CZ21" si="344">IF(CZ22&gt;DB22,"○",IF(CZ22=DB22,"△","●"))</f>
        <v>△</v>
      </c>
      <c r="DA21" s="73"/>
      <c r="DB21" s="73"/>
      <c r="DC21" s="73" t="str">
        <f t="shared" ref="DC21" si="345">IF(DC22&gt;DE22,"○",IF(DC22=DE22,"△","●"))</f>
        <v>△</v>
      </c>
      <c r="DD21" s="73"/>
      <c r="DE21" s="73"/>
      <c r="DF21" s="73" t="str">
        <f t="shared" ref="DF21" si="346">IF(DF22&gt;DH22,"○",IF(DF22=DH22,"△","●"))</f>
        <v>△</v>
      </c>
      <c r="DG21" s="73"/>
      <c r="DH21" s="73"/>
      <c r="DI21" s="73" t="str">
        <f t="shared" ref="DI21" si="347">IF(DI22&gt;DK22,"○",IF(DI22=DK22,"△","●"))</f>
        <v>△</v>
      </c>
      <c r="DJ21" s="73"/>
      <c r="DK21" s="73"/>
      <c r="DL21" s="73" t="str">
        <f t="shared" ref="DL21" si="348">IF(DL22&gt;DN22,"○",IF(DL22=DN22,"△","●"))</f>
        <v>△</v>
      </c>
      <c r="DM21" s="73"/>
      <c r="DN21" s="73"/>
      <c r="DO21" s="73" t="str">
        <f t="shared" ref="DO21" si="349">IF(DO22&gt;DQ22,"○",IF(DO22=DQ22,"△","●"))</f>
        <v>△</v>
      </c>
      <c r="DP21" s="73"/>
      <c r="DQ21" s="73"/>
      <c r="DR21" s="73" t="str">
        <f t="shared" ref="DR21" si="350">IF(DR22&gt;DT22,"○",IF(DR22=DT22,"△","●"))</f>
        <v>△</v>
      </c>
      <c r="DS21" s="73"/>
      <c r="DT21" s="74"/>
      <c r="DU21" s="71">
        <f t="shared" ref="DU21" si="351">COUNTIF(E21:DT21,"○")</f>
        <v>0</v>
      </c>
      <c r="DV21" s="56">
        <f t="shared" ref="DV21" si="352">COUNTIF(E21:DT21,"△")</f>
        <v>39</v>
      </c>
      <c r="DW21" s="56">
        <f t="shared" ref="DW21" si="353">COUNTIF(E21:DT21,"●")</f>
        <v>0</v>
      </c>
      <c r="DX21" s="56">
        <f t="shared" ref="DX21" si="354">DU21*3+DV21*1</f>
        <v>39</v>
      </c>
      <c r="DY21" s="86">
        <f>SUM(E22,H22,K22,N22,Q22,T22,W22,Z22,AC22,AF22,AI22,AL22,AO22,AR22,AU22,AX22,BA22,BD22,BG22,BJ22,BM22,BP22,BS22,BV22,BY22,CB22,CE22,CH22,CK22,CN22,CQ22,CT22,CW22,CZ22,DC22,DF22,DI22,DL22,DO22,DR22)</f>
        <v>0</v>
      </c>
      <c r="DZ21" s="86">
        <f>SUM(G22,J22,M22,P22,S22,V22,Y22,AB22,AE22,AH22,AK22,AN22,AQ22,AT22,AW22,AZ22,BC22,BF22,BI22,BL22,BO22,BR22,BU22,BX22,CA22,CD22,CG22,CJ22,CM22,CP22,CS22,CV22,,CY22,DB22,DE22,DH22,DK22,DN22,DQ22,DT22)</f>
        <v>0</v>
      </c>
      <c r="EA21" s="129">
        <f t="shared" ref="EA21" si="355">DY21-DZ21</f>
        <v>0</v>
      </c>
      <c r="EB21" s="60">
        <f>IFERROR(_xlfn.RANK.EQ(DX21,$DX$5:$DX$84),"")</f>
        <v>1</v>
      </c>
    </row>
    <row r="22" spans="2:132" ht="24.9" customHeight="1" x14ac:dyDescent="0.5">
      <c r="B22" s="45"/>
      <c r="C22" s="48"/>
      <c r="D22" s="49"/>
      <c r="E22" s="24" t="str">
        <f>IF(AE6="","",AE6)</f>
        <v/>
      </c>
      <c r="F22" s="7" t="s">
        <v>1</v>
      </c>
      <c r="G22" s="7" t="str">
        <f>IF(AC6="","",AC6)</f>
        <v/>
      </c>
      <c r="H22" s="7" t="str">
        <f>IF(AE8="","",AE8)</f>
        <v/>
      </c>
      <c r="I22" s="7" t="s">
        <v>1</v>
      </c>
      <c r="J22" s="7" t="str">
        <f>IF(AC8="","",AC8)</f>
        <v/>
      </c>
      <c r="K22" s="7" t="str">
        <f>IF(AE10="","",AE10)</f>
        <v/>
      </c>
      <c r="L22" s="7" t="s">
        <v>1</v>
      </c>
      <c r="M22" s="7" t="str">
        <f>IF(AC10="","",AC10)</f>
        <v/>
      </c>
      <c r="N22" s="7" t="str">
        <f>IF(AE12="","",AE12)</f>
        <v/>
      </c>
      <c r="O22" s="7" t="s">
        <v>1</v>
      </c>
      <c r="P22" s="7" t="str">
        <f>IF(AC12="","",AC12)</f>
        <v/>
      </c>
      <c r="Q22" s="7" t="str">
        <f>IF(AE14="","",AE14)</f>
        <v/>
      </c>
      <c r="R22" s="7" t="s">
        <v>1</v>
      </c>
      <c r="S22" s="7" t="str">
        <f>IF(AC14="","",AC14)</f>
        <v/>
      </c>
      <c r="T22" s="7" t="str">
        <f>IF(AE16="","",AE16)</f>
        <v/>
      </c>
      <c r="U22" s="7" t="s">
        <v>1</v>
      </c>
      <c r="V22" s="7" t="str">
        <f>IF(AC16="","",AC16)</f>
        <v/>
      </c>
      <c r="W22" s="7" t="str">
        <f>IF(AE18="","",AE18)</f>
        <v/>
      </c>
      <c r="X22" s="7" t="s">
        <v>1</v>
      </c>
      <c r="Y22" s="7" t="str">
        <f>IF(AC18="","",AC18)</f>
        <v/>
      </c>
      <c r="Z22" s="7" t="str">
        <f>IF(AE20="","",AE20)</f>
        <v/>
      </c>
      <c r="AA22" s="7" t="s">
        <v>1</v>
      </c>
      <c r="AB22" s="7" t="str">
        <f>IF(AC20="","",AC20)</f>
        <v/>
      </c>
      <c r="AC22" s="53"/>
      <c r="AD22" s="53"/>
      <c r="AE22" s="53"/>
      <c r="AF22" s="7"/>
      <c r="AG22" s="7" t="s">
        <v>1</v>
      </c>
      <c r="AH22" s="21"/>
      <c r="AI22" s="24"/>
      <c r="AJ22" s="7" t="s">
        <v>1</v>
      </c>
      <c r="AK22" s="7"/>
      <c r="AL22" s="7"/>
      <c r="AM22" s="7" t="s">
        <v>1</v>
      </c>
      <c r="AN22" s="7"/>
      <c r="AO22" s="7"/>
      <c r="AP22" s="7" t="s">
        <v>1</v>
      </c>
      <c r="AQ22" s="7"/>
      <c r="AR22" s="7"/>
      <c r="AS22" s="7" t="s">
        <v>1</v>
      </c>
      <c r="AT22" s="7"/>
      <c r="AU22" s="7"/>
      <c r="AV22" s="7" t="s">
        <v>1</v>
      </c>
      <c r="AW22" s="7"/>
      <c r="AX22" s="7"/>
      <c r="AY22" s="7" t="s">
        <v>1</v>
      </c>
      <c r="AZ22" s="7"/>
      <c r="BA22" s="7"/>
      <c r="BB22" s="7" t="s">
        <v>1</v>
      </c>
      <c r="BC22" s="7"/>
      <c r="BD22" s="7"/>
      <c r="BE22" s="7" t="s">
        <v>1</v>
      </c>
      <c r="BF22" s="7"/>
      <c r="BG22" s="7"/>
      <c r="BH22" s="7" t="s">
        <v>1</v>
      </c>
      <c r="BI22" s="7"/>
      <c r="BJ22" s="7"/>
      <c r="BK22" s="7" t="s">
        <v>1</v>
      </c>
      <c r="BL22" s="21"/>
      <c r="BM22" s="24"/>
      <c r="BN22" s="7" t="s">
        <v>1</v>
      </c>
      <c r="BO22" s="7"/>
      <c r="BP22" s="7"/>
      <c r="BQ22" s="7" t="s">
        <v>1</v>
      </c>
      <c r="BR22" s="7"/>
      <c r="BS22" s="7"/>
      <c r="BT22" s="7" t="s">
        <v>1</v>
      </c>
      <c r="BU22" s="7"/>
      <c r="BV22" s="7"/>
      <c r="BW22" s="7" t="s">
        <v>1</v>
      </c>
      <c r="BX22" s="7"/>
      <c r="BY22" s="7"/>
      <c r="BZ22" s="7" t="s">
        <v>1</v>
      </c>
      <c r="CA22" s="7"/>
      <c r="CB22" s="7"/>
      <c r="CC22" s="7" t="s">
        <v>1</v>
      </c>
      <c r="CD22" s="7"/>
      <c r="CE22" s="7"/>
      <c r="CF22" s="7" t="s">
        <v>1</v>
      </c>
      <c r="CG22" s="7"/>
      <c r="CH22" s="7"/>
      <c r="CI22" s="7" t="s">
        <v>1</v>
      </c>
      <c r="CJ22" s="7"/>
      <c r="CK22" s="7"/>
      <c r="CL22" s="7" t="s">
        <v>1</v>
      </c>
      <c r="CM22" s="7"/>
      <c r="CN22" s="7"/>
      <c r="CO22" s="7" t="s">
        <v>1</v>
      </c>
      <c r="CP22" s="21"/>
      <c r="CQ22" s="17"/>
      <c r="CR22" s="7" t="s">
        <v>1</v>
      </c>
      <c r="CS22" s="7"/>
      <c r="CT22" s="7"/>
      <c r="CU22" s="7" t="s">
        <v>1</v>
      </c>
      <c r="CV22" s="7"/>
      <c r="CW22" s="7"/>
      <c r="CX22" s="7" t="s">
        <v>1</v>
      </c>
      <c r="CY22" s="7"/>
      <c r="CZ22" s="7"/>
      <c r="DA22" s="7" t="s">
        <v>1</v>
      </c>
      <c r="DB22" s="7"/>
      <c r="DC22" s="7"/>
      <c r="DD22" s="7" t="s">
        <v>1</v>
      </c>
      <c r="DE22" s="7"/>
      <c r="DF22" s="7"/>
      <c r="DG22" s="7" t="s">
        <v>1</v>
      </c>
      <c r="DH22" s="7"/>
      <c r="DI22" s="7"/>
      <c r="DJ22" s="7" t="s">
        <v>1</v>
      </c>
      <c r="DK22" s="7"/>
      <c r="DL22" s="7"/>
      <c r="DM22" s="7" t="s">
        <v>1</v>
      </c>
      <c r="DN22" s="7"/>
      <c r="DO22" s="7"/>
      <c r="DP22" s="7" t="s">
        <v>1</v>
      </c>
      <c r="DQ22" s="7"/>
      <c r="DR22" s="7"/>
      <c r="DS22" s="7" t="s">
        <v>1</v>
      </c>
      <c r="DT22" s="9"/>
      <c r="DU22" s="71"/>
      <c r="DV22" s="56"/>
      <c r="DW22" s="56"/>
      <c r="DX22" s="56"/>
      <c r="DY22" s="56"/>
      <c r="DZ22" s="56"/>
      <c r="EA22" s="129"/>
      <c r="EB22" s="60"/>
    </row>
    <row r="23" spans="2:132" ht="24.9" customHeight="1" x14ac:dyDescent="0.5">
      <c r="B23" s="61">
        <v>10</v>
      </c>
      <c r="C23" s="62"/>
      <c r="D23" s="63"/>
      <c r="E23" s="64" t="str">
        <f t="shared" ref="E23" si="356">IF(E24&gt;G24,"○",IF(E24=G24,"△","●"))</f>
        <v>△</v>
      </c>
      <c r="F23" s="65"/>
      <c r="G23" s="65"/>
      <c r="H23" s="65" t="str">
        <f t="shared" ref="H23" si="357">IF(H24&gt;J24,"○",IF(H24=J24,"△","●"))</f>
        <v>△</v>
      </c>
      <c r="I23" s="65"/>
      <c r="J23" s="65"/>
      <c r="K23" s="65" t="str">
        <f t="shared" ref="K23" si="358">IF(K24&gt;M24,"○",IF(K24=M24,"△","●"))</f>
        <v>△</v>
      </c>
      <c r="L23" s="65"/>
      <c r="M23" s="65"/>
      <c r="N23" s="65" t="str">
        <f t="shared" ref="N23" si="359">IF(N24&gt;P24,"○",IF(N24=P24,"△","●"))</f>
        <v>△</v>
      </c>
      <c r="O23" s="65"/>
      <c r="P23" s="65"/>
      <c r="Q23" s="65" t="str">
        <f t="shared" ref="Q23" si="360">IF(Q24&gt;S24,"○",IF(Q24=S24,"△","●"))</f>
        <v>△</v>
      </c>
      <c r="R23" s="65"/>
      <c r="S23" s="65"/>
      <c r="T23" s="65" t="str">
        <f t="shared" ref="T23" si="361">IF(T24&gt;V24,"○",IF(T24=V24,"△","●"))</f>
        <v>△</v>
      </c>
      <c r="U23" s="65"/>
      <c r="V23" s="65"/>
      <c r="W23" s="65" t="str">
        <f>IF(W24&gt;Y24,"○",IF(W24=Y24,"△","●"))</f>
        <v>△</v>
      </c>
      <c r="X23" s="65"/>
      <c r="Y23" s="65"/>
      <c r="Z23" s="65" t="str">
        <f t="shared" ref="Z23" si="362">IF(Z24&gt;AB24,"○",IF(Z24=AB24,"△","●"))</f>
        <v>△</v>
      </c>
      <c r="AA23" s="65"/>
      <c r="AB23" s="65"/>
      <c r="AC23" s="65" t="str">
        <f>IF(AC24&gt;AE24,"○",IF(AC24=AE24,"△","●"))</f>
        <v>△</v>
      </c>
      <c r="AD23" s="65"/>
      <c r="AE23" s="65"/>
      <c r="AF23" s="66"/>
      <c r="AG23" s="66"/>
      <c r="AH23" s="133"/>
      <c r="AI23" s="64" t="str">
        <f t="shared" ref="AI23" si="363">IF(AI24&gt;AK24,"○",IF(AI24=AK24,"△","●"))</f>
        <v>△</v>
      </c>
      <c r="AJ23" s="65"/>
      <c r="AK23" s="65"/>
      <c r="AL23" s="65" t="str">
        <f t="shared" ref="AL23" si="364">IF(AL24&gt;AN24,"○",IF(AL24=AN24,"△","●"))</f>
        <v>△</v>
      </c>
      <c r="AM23" s="65"/>
      <c r="AN23" s="65"/>
      <c r="AO23" s="65" t="str">
        <f t="shared" ref="AO23" si="365">IF(AO24&gt;AQ24,"○",IF(AO24=AQ24,"△","●"))</f>
        <v>△</v>
      </c>
      <c r="AP23" s="65"/>
      <c r="AQ23" s="65"/>
      <c r="AR23" s="65" t="str">
        <f t="shared" ref="AR23" si="366">IF(AR24&gt;AT24,"○",IF(AR24=AT24,"△","●"))</f>
        <v>△</v>
      </c>
      <c r="AS23" s="65"/>
      <c r="AT23" s="65"/>
      <c r="AU23" s="65" t="str">
        <f t="shared" ref="AU23" si="367">IF(AU24&gt;AW24,"○",IF(AU24=AW24,"△","●"))</f>
        <v>△</v>
      </c>
      <c r="AV23" s="65"/>
      <c r="AW23" s="65"/>
      <c r="AX23" s="65" t="str">
        <f t="shared" ref="AX23" si="368">IF(AX24&gt;AZ24,"○",IF(AX24=AZ24,"△","●"))</f>
        <v>△</v>
      </c>
      <c r="AY23" s="65"/>
      <c r="AZ23" s="65"/>
      <c r="BA23" s="65" t="str">
        <f t="shared" ref="BA23" si="369">IF(BA24&gt;BC24,"○",IF(BA24=BC24,"△","●"))</f>
        <v>△</v>
      </c>
      <c r="BB23" s="65"/>
      <c r="BC23" s="65"/>
      <c r="BD23" s="65" t="str">
        <f t="shared" ref="BD23" si="370">IF(BD24&gt;BF24,"○",IF(BD24=BF24,"△","●"))</f>
        <v>△</v>
      </c>
      <c r="BE23" s="65"/>
      <c r="BF23" s="65"/>
      <c r="BG23" s="65" t="str">
        <f t="shared" ref="BG23" si="371">IF(BG24&gt;BI24,"○",IF(BG24=BI24,"△","●"))</f>
        <v>△</v>
      </c>
      <c r="BH23" s="65"/>
      <c r="BI23" s="65"/>
      <c r="BJ23" s="65" t="str">
        <f t="shared" ref="BJ23" si="372">IF(BJ24&gt;BL24,"○",IF(BJ24=BL24,"△","●"))</f>
        <v>△</v>
      </c>
      <c r="BK23" s="65"/>
      <c r="BL23" s="136"/>
      <c r="BM23" s="64" t="str">
        <f t="shared" ref="BM23" si="373">IF(BM24&gt;BO24,"○",IF(BM24=BO24,"△","●"))</f>
        <v>△</v>
      </c>
      <c r="BN23" s="65"/>
      <c r="BO23" s="65"/>
      <c r="BP23" s="65" t="str">
        <f t="shared" ref="BP23" si="374">IF(BP24&gt;BR24,"○",IF(BP24=BR24,"△","●"))</f>
        <v>△</v>
      </c>
      <c r="BQ23" s="65"/>
      <c r="BR23" s="65"/>
      <c r="BS23" s="65" t="str">
        <f t="shared" ref="BS23" si="375">IF(BS24&gt;BU24,"○",IF(BS24=BU24,"△","●"))</f>
        <v>△</v>
      </c>
      <c r="BT23" s="65"/>
      <c r="BU23" s="65"/>
      <c r="BV23" s="65" t="str">
        <f t="shared" ref="BV23" si="376">IF(BV24&gt;BX24,"○",IF(BV24=BX24,"△","●"))</f>
        <v>△</v>
      </c>
      <c r="BW23" s="65"/>
      <c r="BX23" s="65"/>
      <c r="BY23" s="65" t="str">
        <f t="shared" ref="BY23" si="377">IF(BY24&gt;CA24,"○",IF(BY24=CA24,"△","●"))</f>
        <v>△</v>
      </c>
      <c r="BZ23" s="65"/>
      <c r="CA23" s="65"/>
      <c r="CB23" s="65" t="str">
        <f t="shared" ref="CB23" si="378">IF(CB24&gt;CD24,"○",IF(CB24=CD24,"△","●"))</f>
        <v>△</v>
      </c>
      <c r="CC23" s="65"/>
      <c r="CD23" s="65"/>
      <c r="CE23" s="65" t="str">
        <f t="shared" ref="CE23" si="379">IF(CE24&gt;CG24,"○",IF(CE24=CG24,"△","●"))</f>
        <v>△</v>
      </c>
      <c r="CF23" s="65"/>
      <c r="CG23" s="65"/>
      <c r="CH23" s="65" t="str">
        <f t="shared" ref="CH23" si="380">IF(CH24&gt;CJ24,"○",IF(CH24=CJ24,"△","●"))</f>
        <v>△</v>
      </c>
      <c r="CI23" s="65"/>
      <c r="CJ23" s="65"/>
      <c r="CK23" s="65" t="str">
        <f t="shared" ref="CK23" si="381">IF(CK24&gt;CM24,"○",IF(CK24=CM24,"△","●"))</f>
        <v>△</v>
      </c>
      <c r="CL23" s="65"/>
      <c r="CM23" s="65"/>
      <c r="CN23" s="65" t="str">
        <f t="shared" ref="CN23" si="382">IF(CN24&gt;CP24,"○",IF(CN24=CP24,"△","●"))</f>
        <v>△</v>
      </c>
      <c r="CO23" s="65"/>
      <c r="CP23" s="136"/>
      <c r="CQ23" s="124" t="str">
        <f t="shared" ref="CQ23" si="383">IF(CQ24&gt;CS24,"○",IF(CQ24=CS24,"△","●"))</f>
        <v>△</v>
      </c>
      <c r="CR23" s="65"/>
      <c r="CS23" s="65"/>
      <c r="CT23" s="65" t="str">
        <f t="shared" ref="CT23" si="384">IF(CT24&gt;CV24,"○",IF(CT24=CV24,"△","●"))</f>
        <v>△</v>
      </c>
      <c r="CU23" s="65"/>
      <c r="CV23" s="65"/>
      <c r="CW23" s="65" t="str">
        <f t="shared" ref="CW23" si="385">IF(CW24&gt;CY24,"○",IF(CW24=CY24,"△","●"))</f>
        <v>△</v>
      </c>
      <c r="CX23" s="65"/>
      <c r="CY23" s="65"/>
      <c r="CZ23" s="65" t="str">
        <f t="shared" ref="CZ23" si="386">IF(CZ24&gt;DB24,"○",IF(CZ24=DB24,"△","●"))</f>
        <v>△</v>
      </c>
      <c r="DA23" s="65"/>
      <c r="DB23" s="65"/>
      <c r="DC23" s="65" t="str">
        <f t="shared" ref="DC23" si="387">IF(DC24&gt;DE24,"○",IF(DC24=DE24,"△","●"))</f>
        <v>△</v>
      </c>
      <c r="DD23" s="65"/>
      <c r="DE23" s="65"/>
      <c r="DF23" s="65" t="str">
        <f t="shared" ref="DF23" si="388">IF(DF24&gt;DH24,"○",IF(DF24=DH24,"△","●"))</f>
        <v>△</v>
      </c>
      <c r="DG23" s="65"/>
      <c r="DH23" s="65"/>
      <c r="DI23" s="65" t="str">
        <f t="shared" ref="DI23" si="389">IF(DI24&gt;DK24,"○",IF(DI24=DK24,"△","●"))</f>
        <v>△</v>
      </c>
      <c r="DJ23" s="65"/>
      <c r="DK23" s="65"/>
      <c r="DL23" s="65" t="str">
        <f t="shared" ref="DL23" si="390">IF(DL24&gt;DN24,"○",IF(DL24=DN24,"△","●"))</f>
        <v>△</v>
      </c>
      <c r="DM23" s="65"/>
      <c r="DN23" s="65"/>
      <c r="DO23" s="65" t="str">
        <f t="shared" ref="DO23" si="391">IF(DO24&gt;DQ24,"○",IF(DO24=DQ24,"△","●"))</f>
        <v>△</v>
      </c>
      <c r="DP23" s="65"/>
      <c r="DQ23" s="65"/>
      <c r="DR23" s="65" t="str">
        <f t="shared" ref="DR23" si="392">IF(DR24&gt;DT24,"○",IF(DR24=DT24,"△","●"))</f>
        <v>△</v>
      </c>
      <c r="DS23" s="65"/>
      <c r="DT23" s="67"/>
      <c r="DU23" s="82">
        <f t="shared" ref="DU23" si="393">COUNTIF(E23:DT23,"○")</f>
        <v>0</v>
      </c>
      <c r="DV23" s="77">
        <f t="shared" ref="DV23" si="394">COUNTIF(E23:DT23,"△")</f>
        <v>39</v>
      </c>
      <c r="DW23" s="77">
        <f t="shared" ref="DW23" si="395">COUNTIF(E23:DT23,"●")</f>
        <v>0</v>
      </c>
      <c r="DX23" s="77">
        <f t="shared" ref="DX23" si="396">DU23*3+DV23*1</f>
        <v>39</v>
      </c>
      <c r="DY23" s="77">
        <f>SUM(E24,H24,K24,N24,Q24,T24,W24,Z24,AC24,AF24,AI24,AL24,AO24,AR24,AU24,AX24,BA24,BD24,BG24,BJ24,BM24,BP24,BS24,BV24,BY24,CB24,CE24,CH24,CK24,CN24,CQ24,CT24,CW24,CZ24,DC24,DF24,DI24,DL24,DO24,DR24)</f>
        <v>0</v>
      </c>
      <c r="DZ23" s="77">
        <f>SUM(G24,J24,M24,P24,S24,V24,Y24,AB24,AE24,AH24,AK24,AN24,AQ24,AT24,AW24,AZ24,BC24,BF24,BI24,BL24,BO24,BR24,BU24,BX24,CA24,CD24,CG24,CJ24,CM24,CP24,CS24,CV24,,CY24,DB24,DE24,DH24,DK24,DN24,DQ24,DT24)</f>
        <v>0</v>
      </c>
      <c r="EA23" s="106">
        <f t="shared" ref="EA23" si="397">DY23-DZ23</f>
        <v>0</v>
      </c>
      <c r="EB23" s="60">
        <f>IFERROR(_xlfn.RANK.EQ(DX23,$DX$5:$DX$84),"")</f>
        <v>1</v>
      </c>
    </row>
    <row r="24" spans="2:132" ht="24.9" customHeight="1" thickBot="1" x14ac:dyDescent="0.55000000000000004">
      <c r="B24" s="110"/>
      <c r="C24" s="111"/>
      <c r="D24" s="112"/>
      <c r="E24" s="27" t="str">
        <f>IF(AH6="","",AH6)</f>
        <v/>
      </c>
      <c r="F24" s="13" t="s">
        <v>1</v>
      </c>
      <c r="G24" s="13" t="str">
        <f>IF(AF6="","",AF6)</f>
        <v/>
      </c>
      <c r="H24" s="13" t="str">
        <f>IF(AH8="","",AH8)</f>
        <v/>
      </c>
      <c r="I24" s="13" t="s">
        <v>1</v>
      </c>
      <c r="J24" s="13" t="str">
        <f>IF(AF8="","",AF8)</f>
        <v/>
      </c>
      <c r="K24" s="13" t="str">
        <f>IF(AH10="","",AH10)</f>
        <v/>
      </c>
      <c r="L24" s="13" t="s">
        <v>1</v>
      </c>
      <c r="M24" s="13" t="str">
        <f>IF(AF10="","",AF10)</f>
        <v/>
      </c>
      <c r="N24" s="13" t="str">
        <f>IF(AH12="","",AH12)</f>
        <v/>
      </c>
      <c r="O24" s="13" t="s">
        <v>1</v>
      </c>
      <c r="P24" s="13" t="str">
        <f>IF(AF12="","",AF12)</f>
        <v/>
      </c>
      <c r="Q24" s="13" t="str">
        <f>IF(AH14="","",AH14)</f>
        <v/>
      </c>
      <c r="R24" s="13" t="s">
        <v>1</v>
      </c>
      <c r="S24" s="13" t="str">
        <f>IF(AF14="","",AF14)</f>
        <v/>
      </c>
      <c r="T24" s="13" t="str">
        <f>IF(AH16="","",AH16)</f>
        <v/>
      </c>
      <c r="U24" s="13" t="s">
        <v>1</v>
      </c>
      <c r="V24" s="13" t="str">
        <f>IF(AF16="","",AF16)</f>
        <v/>
      </c>
      <c r="W24" s="13" t="str">
        <f>IF(AH18="","",AH18)</f>
        <v/>
      </c>
      <c r="X24" s="13" t="s">
        <v>1</v>
      </c>
      <c r="Y24" s="13" t="str">
        <f>IF(AF18="","",AF18)</f>
        <v/>
      </c>
      <c r="Z24" s="13" t="str">
        <f>IF(AH20="","",AH20)</f>
        <v/>
      </c>
      <c r="AA24" s="13" t="s">
        <v>1</v>
      </c>
      <c r="AB24" s="13" t="str">
        <f>IF(AF20="","",AF20)</f>
        <v/>
      </c>
      <c r="AC24" s="13" t="str">
        <f>IF(AH22="","",AH22)</f>
        <v/>
      </c>
      <c r="AD24" s="13" t="s">
        <v>1</v>
      </c>
      <c r="AE24" s="13" t="str">
        <f>IF(AF22="","",AF22)</f>
        <v/>
      </c>
      <c r="AF24" s="150"/>
      <c r="AG24" s="150"/>
      <c r="AH24" s="151"/>
      <c r="AI24" s="25"/>
      <c r="AJ24" s="12" t="s">
        <v>1</v>
      </c>
      <c r="AK24" s="12"/>
      <c r="AL24" s="12"/>
      <c r="AM24" s="12" t="s">
        <v>1</v>
      </c>
      <c r="AN24" s="12"/>
      <c r="AO24" s="12"/>
      <c r="AP24" s="12" t="s">
        <v>1</v>
      </c>
      <c r="AQ24" s="12"/>
      <c r="AR24" s="12"/>
      <c r="AS24" s="12" t="s">
        <v>1</v>
      </c>
      <c r="AT24" s="12"/>
      <c r="AU24" s="12"/>
      <c r="AV24" s="12" t="s">
        <v>1</v>
      </c>
      <c r="AW24" s="12"/>
      <c r="AX24" s="12"/>
      <c r="AY24" s="12" t="s">
        <v>1</v>
      </c>
      <c r="AZ24" s="12"/>
      <c r="BA24" s="12"/>
      <c r="BB24" s="12" t="s">
        <v>1</v>
      </c>
      <c r="BC24" s="12"/>
      <c r="BD24" s="12"/>
      <c r="BE24" s="12" t="s">
        <v>1</v>
      </c>
      <c r="BF24" s="12"/>
      <c r="BG24" s="12"/>
      <c r="BH24" s="12" t="s">
        <v>1</v>
      </c>
      <c r="BI24" s="12"/>
      <c r="BJ24" s="12"/>
      <c r="BK24" s="12" t="s">
        <v>1</v>
      </c>
      <c r="BL24" s="26"/>
      <c r="BM24" s="25"/>
      <c r="BN24" s="12" t="s">
        <v>1</v>
      </c>
      <c r="BO24" s="12"/>
      <c r="BP24" s="12"/>
      <c r="BQ24" s="12" t="s">
        <v>1</v>
      </c>
      <c r="BR24" s="12"/>
      <c r="BS24" s="12"/>
      <c r="BT24" s="12" t="s">
        <v>1</v>
      </c>
      <c r="BU24" s="12"/>
      <c r="BV24" s="12"/>
      <c r="BW24" s="12" t="s">
        <v>1</v>
      </c>
      <c r="BX24" s="12"/>
      <c r="BY24" s="12"/>
      <c r="BZ24" s="12" t="s">
        <v>1</v>
      </c>
      <c r="CA24" s="12"/>
      <c r="CB24" s="12"/>
      <c r="CC24" s="12" t="s">
        <v>1</v>
      </c>
      <c r="CD24" s="12"/>
      <c r="CE24" s="12"/>
      <c r="CF24" s="12" t="s">
        <v>1</v>
      </c>
      <c r="CG24" s="12"/>
      <c r="CH24" s="12"/>
      <c r="CI24" s="12" t="s">
        <v>1</v>
      </c>
      <c r="CJ24" s="12"/>
      <c r="CK24" s="12"/>
      <c r="CL24" s="12" t="s">
        <v>1</v>
      </c>
      <c r="CM24" s="12"/>
      <c r="CN24" s="12"/>
      <c r="CO24" s="12" t="s">
        <v>1</v>
      </c>
      <c r="CP24" s="26"/>
      <c r="CQ24" s="19"/>
      <c r="CR24" s="12" t="s">
        <v>1</v>
      </c>
      <c r="CS24" s="12"/>
      <c r="CT24" s="12"/>
      <c r="CU24" s="12" t="s">
        <v>1</v>
      </c>
      <c r="CV24" s="12"/>
      <c r="CW24" s="12"/>
      <c r="CX24" s="12" t="s">
        <v>1</v>
      </c>
      <c r="CY24" s="12"/>
      <c r="CZ24" s="12"/>
      <c r="DA24" s="12" t="s">
        <v>1</v>
      </c>
      <c r="DB24" s="12"/>
      <c r="DC24" s="12"/>
      <c r="DD24" s="12" t="s">
        <v>1</v>
      </c>
      <c r="DE24" s="12"/>
      <c r="DF24" s="12"/>
      <c r="DG24" s="12" t="s">
        <v>1</v>
      </c>
      <c r="DH24" s="12"/>
      <c r="DI24" s="12"/>
      <c r="DJ24" s="12" t="s">
        <v>1</v>
      </c>
      <c r="DK24" s="12"/>
      <c r="DL24" s="12"/>
      <c r="DM24" s="12" t="s">
        <v>1</v>
      </c>
      <c r="DN24" s="12"/>
      <c r="DO24" s="12"/>
      <c r="DP24" s="12" t="s">
        <v>1</v>
      </c>
      <c r="DQ24" s="12"/>
      <c r="DR24" s="12"/>
      <c r="DS24" s="12" t="s">
        <v>1</v>
      </c>
      <c r="DT24" s="15"/>
      <c r="DU24" s="109"/>
      <c r="DV24" s="105"/>
      <c r="DW24" s="105"/>
      <c r="DX24" s="105"/>
      <c r="DY24" s="105"/>
      <c r="DZ24" s="105"/>
      <c r="EA24" s="107"/>
      <c r="EB24" s="108"/>
    </row>
    <row r="25" spans="2:132" ht="24.9" customHeight="1" x14ac:dyDescent="0.5">
      <c r="B25" s="44">
        <v>11</v>
      </c>
      <c r="C25" s="46"/>
      <c r="D25" s="47"/>
      <c r="E25" s="149" t="str">
        <f t="shared" ref="E25" si="398">IF(E26&gt;G26,"○",IF(E26=G26,"△","●"))</f>
        <v>△</v>
      </c>
      <c r="F25" s="54"/>
      <c r="G25" s="54"/>
      <c r="H25" s="54" t="str">
        <f t="shared" ref="H25" si="399">IF(H26&gt;J26,"○",IF(H26=J26,"△","●"))</f>
        <v>△</v>
      </c>
      <c r="I25" s="54"/>
      <c r="J25" s="54"/>
      <c r="K25" s="54" t="str">
        <f t="shared" ref="K25" si="400">IF(K26&gt;M26,"○",IF(K26=M26,"△","●"))</f>
        <v>△</v>
      </c>
      <c r="L25" s="54"/>
      <c r="M25" s="54"/>
      <c r="N25" s="54" t="str">
        <f t="shared" ref="N25" si="401">IF(N26&gt;P26,"○",IF(N26=P26,"△","●"))</f>
        <v>△</v>
      </c>
      <c r="O25" s="54"/>
      <c r="P25" s="54"/>
      <c r="Q25" s="54" t="str">
        <f t="shared" ref="Q25" si="402">IF(Q26&gt;S26,"○",IF(Q26=S26,"△","●"))</f>
        <v>△</v>
      </c>
      <c r="R25" s="54"/>
      <c r="S25" s="54"/>
      <c r="T25" s="54" t="str">
        <f t="shared" ref="T25" si="403">IF(T26&gt;V26,"○",IF(T26=V26,"△","●"))</f>
        <v>△</v>
      </c>
      <c r="U25" s="54"/>
      <c r="V25" s="54"/>
      <c r="W25" s="54" t="str">
        <f t="shared" ref="W25" si="404">IF(W26&gt;Y26,"○",IF(W26=Y26,"△","●"))</f>
        <v>△</v>
      </c>
      <c r="X25" s="54"/>
      <c r="Y25" s="54"/>
      <c r="Z25" s="54" t="str">
        <f>IF(Z26&gt;AB26,"○",IF(Z26=AB26,"△","●"))</f>
        <v>△</v>
      </c>
      <c r="AA25" s="54"/>
      <c r="AB25" s="54"/>
      <c r="AC25" s="54" t="str">
        <f t="shared" ref="AC25" si="405">IF(AC26&gt;AE26,"○",IF(AC26=AE26,"△","●"))</f>
        <v>△</v>
      </c>
      <c r="AD25" s="54"/>
      <c r="AE25" s="54"/>
      <c r="AF25" s="54" t="str">
        <f>IF(AF26&gt;AH26,"○",IF(AF26=AH26,"△","●"))</f>
        <v>△</v>
      </c>
      <c r="AG25" s="54"/>
      <c r="AH25" s="146"/>
      <c r="AI25" s="147"/>
      <c r="AJ25" s="51"/>
      <c r="AK25" s="51"/>
      <c r="AL25" s="54" t="str">
        <f>IF(AL26&gt;AN26,"○",IF(AL26=AN26,"△","●"))</f>
        <v>△</v>
      </c>
      <c r="AM25" s="54"/>
      <c r="AN25" s="54"/>
      <c r="AO25" s="54" t="str">
        <f>IF(AO26&gt;AQ26,"○",IF(AO26=AQ26,"△","●"))</f>
        <v>△</v>
      </c>
      <c r="AP25" s="54"/>
      <c r="AQ25" s="54"/>
      <c r="AR25" s="54" t="str">
        <f t="shared" ref="AR25" si="406">IF(AR26&gt;AT26,"○",IF(AR26=AT26,"△","●"))</f>
        <v>△</v>
      </c>
      <c r="AS25" s="54"/>
      <c r="AT25" s="54"/>
      <c r="AU25" s="54" t="str">
        <f t="shared" ref="AU25" si="407">IF(AU26&gt;AW26,"○",IF(AU26=AW26,"△","●"))</f>
        <v>△</v>
      </c>
      <c r="AV25" s="54"/>
      <c r="AW25" s="54"/>
      <c r="AX25" s="54" t="str">
        <f t="shared" ref="AX25" si="408">IF(AX26&gt;AZ26,"○",IF(AX26=AZ26,"△","●"))</f>
        <v>△</v>
      </c>
      <c r="AY25" s="54"/>
      <c r="AZ25" s="54"/>
      <c r="BA25" s="54" t="str">
        <f t="shared" ref="BA25" si="409">IF(BA26&gt;BC26,"○",IF(BA26=BC26,"△","●"))</f>
        <v>△</v>
      </c>
      <c r="BB25" s="54"/>
      <c r="BC25" s="54"/>
      <c r="BD25" s="54" t="str">
        <f t="shared" ref="BD25" si="410">IF(BD26&gt;BF26,"○",IF(BD26=BF26,"△","●"))</f>
        <v>△</v>
      </c>
      <c r="BE25" s="54"/>
      <c r="BF25" s="54"/>
      <c r="BG25" s="54" t="str">
        <f t="shared" ref="BG25" si="411">IF(BG26&gt;BI26,"○",IF(BG26=BI26,"△","●"))</f>
        <v>△</v>
      </c>
      <c r="BH25" s="54"/>
      <c r="BI25" s="54"/>
      <c r="BJ25" s="54" t="str">
        <f t="shared" ref="BJ25" si="412">IF(BJ26&gt;BL26,"○",IF(BJ26=BL26,"△","●"))</f>
        <v>△</v>
      </c>
      <c r="BK25" s="54"/>
      <c r="BL25" s="146"/>
      <c r="BM25" s="149" t="str">
        <f t="shared" ref="BM25" si="413">IF(BM26&gt;BO26,"○",IF(BM26=BO26,"△","●"))</f>
        <v>△</v>
      </c>
      <c r="BN25" s="54"/>
      <c r="BO25" s="54"/>
      <c r="BP25" s="54" t="str">
        <f>IF(BP26&gt;BR26,"○",IF(BP26=BR26,"△","●"))</f>
        <v>△</v>
      </c>
      <c r="BQ25" s="54"/>
      <c r="BR25" s="54"/>
      <c r="BS25" s="54" t="str">
        <f>IF(BS26&gt;BU26,"○",IF(BS26=BU26,"△","●"))</f>
        <v>△</v>
      </c>
      <c r="BT25" s="54"/>
      <c r="BU25" s="54"/>
      <c r="BV25" s="54" t="str">
        <f t="shared" ref="BV25" si="414">IF(BV26&gt;BX26,"○",IF(BV26=BX26,"△","●"))</f>
        <v>△</v>
      </c>
      <c r="BW25" s="54"/>
      <c r="BX25" s="54"/>
      <c r="BY25" s="54" t="str">
        <f t="shared" ref="BY25" si="415">IF(BY26&gt;CA26,"○",IF(BY26=CA26,"△","●"))</f>
        <v>△</v>
      </c>
      <c r="BZ25" s="54"/>
      <c r="CA25" s="54"/>
      <c r="CB25" s="54" t="str">
        <f t="shared" ref="CB25" si="416">IF(CB26&gt;CD26,"○",IF(CB26=CD26,"△","●"))</f>
        <v>△</v>
      </c>
      <c r="CC25" s="54"/>
      <c r="CD25" s="54"/>
      <c r="CE25" s="54" t="str">
        <f t="shared" ref="CE25" si="417">IF(CE26&gt;CG26,"○",IF(CE26=CG26,"△","●"))</f>
        <v>△</v>
      </c>
      <c r="CF25" s="54"/>
      <c r="CG25" s="54"/>
      <c r="CH25" s="54" t="str">
        <f t="shared" ref="CH25" si="418">IF(CH26&gt;CJ26,"○",IF(CH26=CJ26,"△","●"))</f>
        <v>△</v>
      </c>
      <c r="CI25" s="54"/>
      <c r="CJ25" s="54"/>
      <c r="CK25" s="54" t="str">
        <f t="shared" ref="CK25" si="419">IF(CK26&gt;CM26,"○",IF(CK26=CM26,"△","●"))</f>
        <v>△</v>
      </c>
      <c r="CL25" s="54"/>
      <c r="CM25" s="54"/>
      <c r="CN25" s="54" t="str">
        <f t="shared" ref="CN25" si="420">IF(CN26&gt;CP26,"○",IF(CN26=CP26,"△","●"))</f>
        <v>△</v>
      </c>
      <c r="CO25" s="54"/>
      <c r="CP25" s="146"/>
      <c r="CQ25" s="131" t="str">
        <f t="shared" ref="CQ25" si="421">IF(CQ26&gt;CS26,"○",IF(CQ26=CS26,"△","●"))</f>
        <v>△</v>
      </c>
      <c r="CR25" s="54"/>
      <c r="CS25" s="54"/>
      <c r="CT25" s="54" t="str">
        <f>IF(CT26&gt;CV26,"○",IF(CT26=CV26,"△","●"))</f>
        <v>△</v>
      </c>
      <c r="CU25" s="54"/>
      <c r="CV25" s="54"/>
      <c r="CW25" s="54" t="str">
        <f>IF(CW26&gt;CY26,"○",IF(CW26=CY26,"△","●"))</f>
        <v>△</v>
      </c>
      <c r="CX25" s="54"/>
      <c r="CY25" s="54"/>
      <c r="CZ25" s="54" t="str">
        <f t="shared" ref="CZ25" si="422">IF(CZ26&gt;DB26,"○",IF(CZ26=DB26,"△","●"))</f>
        <v>△</v>
      </c>
      <c r="DA25" s="54"/>
      <c r="DB25" s="54"/>
      <c r="DC25" s="54" t="str">
        <f t="shared" ref="DC25" si="423">IF(DC26&gt;DE26,"○",IF(DC26=DE26,"△","●"))</f>
        <v>△</v>
      </c>
      <c r="DD25" s="54"/>
      <c r="DE25" s="54"/>
      <c r="DF25" s="54" t="str">
        <f t="shared" ref="DF25" si="424">IF(DF26&gt;DH26,"○",IF(DF26=DH26,"△","●"))</f>
        <v>△</v>
      </c>
      <c r="DG25" s="54"/>
      <c r="DH25" s="54"/>
      <c r="DI25" s="54" t="str">
        <f t="shared" ref="DI25" si="425">IF(DI26&gt;DK26,"○",IF(DI26=DK26,"△","●"))</f>
        <v>△</v>
      </c>
      <c r="DJ25" s="54"/>
      <c r="DK25" s="54"/>
      <c r="DL25" s="54" t="str">
        <f t="shared" ref="DL25" si="426">IF(DL26&gt;DN26,"○",IF(DL26=DN26,"△","●"))</f>
        <v>△</v>
      </c>
      <c r="DM25" s="54"/>
      <c r="DN25" s="54"/>
      <c r="DO25" s="54" t="str">
        <f t="shared" ref="DO25" si="427">IF(DO26&gt;DQ26,"○",IF(DO26=DQ26,"△","●"))</f>
        <v>△</v>
      </c>
      <c r="DP25" s="54"/>
      <c r="DQ25" s="54"/>
      <c r="DR25" s="54" t="str">
        <f t="shared" ref="DR25" si="428">IF(DR26&gt;DT26,"○",IF(DR26=DT26,"△","●"))</f>
        <v>△</v>
      </c>
      <c r="DS25" s="54"/>
      <c r="DT25" s="41"/>
      <c r="DU25" s="70">
        <f>COUNTIF(E25:DT25,"○")</f>
        <v>0</v>
      </c>
      <c r="DV25" s="55">
        <f t="shared" ref="DV25" si="429">COUNTIF(E25:DT25,"△")</f>
        <v>39</v>
      </c>
      <c r="DW25" s="55">
        <f t="shared" ref="DW25" si="430">COUNTIF(E25:DT25,"●")</f>
        <v>0</v>
      </c>
      <c r="DX25" s="55">
        <f>DU25*3+DV25*1</f>
        <v>39</v>
      </c>
      <c r="DY25" s="55">
        <f>SUM(E26,H26,K26,N26,Q26,T26,W26,Z26,AC26,AF26,AI26,AL26,AO26,AR26,AU26,AX26,BA26,BD26,BG26,BJ26,BM26,BP26,BS26,BV26,BY26,CB26,CE26,CH26,CK26,CN26,CQ26,CT26,CW26,CZ26,DC26,DF26,DI26,DL26,DO26,DR26)</f>
        <v>0</v>
      </c>
      <c r="DZ25" s="55">
        <f>SUM(G26,J26,M26,P26,S26,V26,Y26,AB26,AE26,AH26,AK26,AN26,AQ26,AT26,AW26,AZ26,BC26,BF26,BI26,BL26,BO26,BR26,BU26,BX26,CA26,CD26,CG26,CJ26,CM26,CP26,CS26,CV26,,CY26,DB26,DE26,DH26,DK26,DN26,DQ26,DT26)</f>
        <v>0</v>
      </c>
      <c r="EA25" s="130">
        <f t="shared" ref="EA25" si="431">DY25-DZ25</f>
        <v>0</v>
      </c>
      <c r="EB25" s="59">
        <f>IFERROR(_xlfn.RANK.EQ(DX25,$DX$5:$DX$84),"")</f>
        <v>1</v>
      </c>
    </row>
    <row r="26" spans="2:132" ht="24.9" customHeight="1" x14ac:dyDescent="0.5">
      <c r="B26" s="45"/>
      <c r="C26" s="48"/>
      <c r="D26" s="49"/>
      <c r="E26" s="24" t="str">
        <f>IF(AK6="","",AK6)</f>
        <v/>
      </c>
      <c r="F26" s="7" t="s">
        <v>1</v>
      </c>
      <c r="G26" s="7" t="str">
        <f>IF(AI6="","",AI6)</f>
        <v/>
      </c>
      <c r="H26" s="7" t="str">
        <f>IF(AK8="","",AK8)</f>
        <v/>
      </c>
      <c r="I26" s="7" t="s">
        <v>1</v>
      </c>
      <c r="J26" s="7" t="str">
        <f>IF(AI8="","",AI8)</f>
        <v/>
      </c>
      <c r="K26" s="7" t="str">
        <f>IF(AK10="","",AK10)</f>
        <v/>
      </c>
      <c r="L26" s="7" t="s">
        <v>1</v>
      </c>
      <c r="M26" s="7" t="str">
        <f>IF(AI10="","",AI10)</f>
        <v/>
      </c>
      <c r="N26" s="7" t="str">
        <f>IF(AK12="","",AK12)</f>
        <v/>
      </c>
      <c r="O26" s="7" t="s">
        <v>1</v>
      </c>
      <c r="P26" s="7" t="str">
        <f>IF(AI12="","",AI12)</f>
        <v/>
      </c>
      <c r="Q26" s="7" t="str">
        <f>IF(AK14="","",AK14)</f>
        <v/>
      </c>
      <c r="R26" s="7" t="s">
        <v>1</v>
      </c>
      <c r="S26" s="7" t="str">
        <f>IF(AI14="","",AI14)</f>
        <v/>
      </c>
      <c r="T26" s="7" t="str">
        <f>IF(AK16="","",AK16)</f>
        <v/>
      </c>
      <c r="U26" s="7" t="s">
        <v>1</v>
      </c>
      <c r="V26" s="7" t="str">
        <f>IF(AI16="","",AI16)</f>
        <v/>
      </c>
      <c r="W26" s="7" t="str">
        <f>IF(AK18="","",AK18)</f>
        <v/>
      </c>
      <c r="X26" s="7" t="s">
        <v>1</v>
      </c>
      <c r="Y26" s="7" t="str">
        <f>IF(AI18="","",AI18)</f>
        <v/>
      </c>
      <c r="Z26" s="7" t="str">
        <f>IF(AK20="","",AK20)</f>
        <v/>
      </c>
      <c r="AA26" s="7" t="s">
        <v>1</v>
      </c>
      <c r="AB26" s="7" t="str">
        <f>IF(AI20="","",AI20)</f>
        <v/>
      </c>
      <c r="AC26" s="7" t="str">
        <f>IF(AK22="","",AK22)</f>
        <v/>
      </c>
      <c r="AD26" s="7" t="s">
        <v>1</v>
      </c>
      <c r="AE26" s="7" t="str">
        <f>IF(AI22="","",AI22)</f>
        <v/>
      </c>
      <c r="AF26" s="7" t="str">
        <f>IF(AK24="","",AK24)</f>
        <v/>
      </c>
      <c r="AG26" s="7" t="s">
        <v>1</v>
      </c>
      <c r="AH26" s="21" t="str">
        <f>IF(AI24="","",AI24)</f>
        <v/>
      </c>
      <c r="AI26" s="148"/>
      <c r="AJ26" s="53"/>
      <c r="AK26" s="53"/>
      <c r="AL26" s="7"/>
      <c r="AM26" s="7" t="s">
        <v>1</v>
      </c>
      <c r="AN26" s="7"/>
      <c r="AO26" s="7"/>
      <c r="AP26" s="7" t="s">
        <v>1</v>
      </c>
      <c r="AQ26" s="7"/>
      <c r="AR26" s="7"/>
      <c r="AS26" s="7" t="s">
        <v>1</v>
      </c>
      <c r="AT26" s="7"/>
      <c r="AU26" s="7"/>
      <c r="AV26" s="7" t="s">
        <v>1</v>
      </c>
      <c r="AW26" s="7"/>
      <c r="AX26" s="7"/>
      <c r="AY26" s="7" t="s">
        <v>1</v>
      </c>
      <c r="AZ26" s="7"/>
      <c r="BA26" s="7"/>
      <c r="BB26" s="7" t="s">
        <v>1</v>
      </c>
      <c r="BC26" s="7"/>
      <c r="BD26" s="7"/>
      <c r="BE26" s="7" t="s">
        <v>1</v>
      </c>
      <c r="BF26" s="7"/>
      <c r="BG26" s="7"/>
      <c r="BH26" s="7" t="s">
        <v>1</v>
      </c>
      <c r="BI26" s="7"/>
      <c r="BJ26" s="7"/>
      <c r="BK26" s="7" t="s">
        <v>1</v>
      </c>
      <c r="BL26" s="21"/>
      <c r="BM26" s="24"/>
      <c r="BN26" s="7" t="s">
        <v>1</v>
      </c>
      <c r="BO26" s="7"/>
      <c r="BP26" s="7"/>
      <c r="BQ26" s="7" t="s">
        <v>1</v>
      </c>
      <c r="BR26" s="7"/>
      <c r="BS26" s="7"/>
      <c r="BT26" s="7" t="s">
        <v>1</v>
      </c>
      <c r="BU26" s="7"/>
      <c r="BV26" s="7"/>
      <c r="BW26" s="7" t="s">
        <v>1</v>
      </c>
      <c r="BX26" s="7"/>
      <c r="BY26" s="7"/>
      <c r="BZ26" s="7" t="s">
        <v>1</v>
      </c>
      <c r="CA26" s="7"/>
      <c r="CB26" s="7"/>
      <c r="CC26" s="7" t="s">
        <v>1</v>
      </c>
      <c r="CD26" s="7"/>
      <c r="CE26" s="7"/>
      <c r="CF26" s="7" t="s">
        <v>1</v>
      </c>
      <c r="CG26" s="7"/>
      <c r="CH26" s="7"/>
      <c r="CI26" s="7" t="s">
        <v>1</v>
      </c>
      <c r="CJ26" s="7"/>
      <c r="CK26" s="7"/>
      <c r="CL26" s="7" t="s">
        <v>1</v>
      </c>
      <c r="CM26" s="7"/>
      <c r="CN26" s="7"/>
      <c r="CO26" s="7" t="s">
        <v>1</v>
      </c>
      <c r="CP26" s="21"/>
      <c r="CQ26" s="17"/>
      <c r="CR26" s="7" t="s">
        <v>1</v>
      </c>
      <c r="CS26" s="7"/>
      <c r="CT26" s="7"/>
      <c r="CU26" s="7" t="s">
        <v>1</v>
      </c>
      <c r="CV26" s="7"/>
      <c r="CW26" s="7"/>
      <c r="CX26" s="7" t="s">
        <v>1</v>
      </c>
      <c r="CY26" s="7"/>
      <c r="CZ26" s="7"/>
      <c r="DA26" s="7" t="s">
        <v>1</v>
      </c>
      <c r="DB26" s="7"/>
      <c r="DC26" s="7"/>
      <c r="DD26" s="7" t="s">
        <v>1</v>
      </c>
      <c r="DE26" s="7"/>
      <c r="DF26" s="7"/>
      <c r="DG26" s="7" t="s">
        <v>1</v>
      </c>
      <c r="DH26" s="7"/>
      <c r="DI26" s="7"/>
      <c r="DJ26" s="7" t="s">
        <v>1</v>
      </c>
      <c r="DK26" s="7"/>
      <c r="DL26" s="7"/>
      <c r="DM26" s="7" t="s">
        <v>1</v>
      </c>
      <c r="DN26" s="7"/>
      <c r="DO26" s="7"/>
      <c r="DP26" s="7" t="s">
        <v>1</v>
      </c>
      <c r="DQ26" s="7"/>
      <c r="DR26" s="7"/>
      <c r="DS26" s="7" t="s">
        <v>1</v>
      </c>
      <c r="DT26" s="9"/>
      <c r="DU26" s="71"/>
      <c r="DV26" s="56"/>
      <c r="DW26" s="56"/>
      <c r="DX26" s="56"/>
      <c r="DY26" s="56"/>
      <c r="DZ26" s="56"/>
      <c r="EA26" s="129"/>
      <c r="EB26" s="60"/>
    </row>
    <row r="27" spans="2:132" ht="24.9" customHeight="1" x14ac:dyDescent="0.5">
      <c r="B27" s="61">
        <v>12</v>
      </c>
      <c r="C27" s="62"/>
      <c r="D27" s="63"/>
      <c r="E27" s="64" t="str">
        <f>IF(E28&gt;G28,"○",IF(E28=G28,"△","●"))</f>
        <v>△</v>
      </c>
      <c r="F27" s="65"/>
      <c r="G27" s="65"/>
      <c r="H27" s="65" t="str">
        <f t="shared" ref="H27" si="432">IF(H28&gt;J28,"○",IF(H28=J28,"△","●"))</f>
        <v>△</v>
      </c>
      <c r="I27" s="65"/>
      <c r="J27" s="65"/>
      <c r="K27" s="65" t="str">
        <f t="shared" ref="K27" si="433">IF(K28&gt;M28,"○",IF(K28=M28,"△","●"))</f>
        <v>△</v>
      </c>
      <c r="L27" s="65"/>
      <c r="M27" s="65"/>
      <c r="N27" s="65" t="str">
        <f t="shared" ref="N27" si="434">IF(N28&gt;P28,"○",IF(N28=P28,"△","●"))</f>
        <v>△</v>
      </c>
      <c r="O27" s="65"/>
      <c r="P27" s="65"/>
      <c r="Q27" s="65" t="str">
        <f t="shared" ref="Q27" si="435">IF(Q28&gt;S28,"○",IF(Q28=S28,"△","●"))</f>
        <v>△</v>
      </c>
      <c r="R27" s="65"/>
      <c r="S27" s="65"/>
      <c r="T27" s="65" t="str">
        <f t="shared" ref="T27" si="436">IF(T28&gt;V28,"○",IF(T28=V28,"△","●"))</f>
        <v>△</v>
      </c>
      <c r="U27" s="65"/>
      <c r="V27" s="65"/>
      <c r="W27" s="65" t="str">
        <f t="shared" ref="W27" si="437">IF(W28&gt;Y28,"○",IF(W28=Y28,"△","●"))</f>
        <v>△</v>
      </c>
      <c r="X27" s="65"/>
      <c r="Y27" s="65"/>
      <c r="Z27" s="65" t="str">
        <f t="shared" ref="Z27" si="438">IF(Z28&gt;AB28,"○",IF(Z28=AB28,"△","●"))</f>
        <v>△</v>
      </c>
      <c r="AA27" s="65"/>
      <c r="AB27" s="65"/>
      <c r="AC27" s="65" t="str">
        <f>IF(AC28&gt;AE28,"○",IF(AC28=AE28,"△","●"))</f>
        <v>△</v>
      </c>
      <c r="AD27" s="65"/>
      <c r="AE27" s="65"/>
      <c r="AF27" s="65" t="str">
        <f t="shared" ref="AF27" si="439">IF(AF28&gt;AH28,"○",IF(AF28=AH28,"△","●"))</f>
        <v>△</v>
      </c>
      <c r="AG27" s="65"/>
      <c r="AH27" s="136"/>
      <c r="AI27" s="124" t="str">
        <f>IF(AI28&gt;AK28,"○",IF(AI28=AK28,"△","●"))</f>
        <v>△</v>
      </c>
      <c r="AJ27" s="65"/>
      <c r="AK27" s="65"/>
      <c r="AL27" s="66"/>
      <c r="AM27" s="66"/>
      <c r="AN27" s="66"/>
      <c r="AO27" s="65" t="str">
        <f>IF(AO28&gt;AQ28,"○",IF(AO28=AQ28,"△","●"))</f>
        <v>△</v>
      </c>
      <c r="AP27" s="65"/>
      <c r="AQ27" s="65"/>
      <c r="AR27" s="65" t="str">
        <f t="shared" ref="AR27" si="440">IF(AR28&gt;AT28,"○",IF(AR28=AT28,"△","●"))</f>
        <v>△</v>
      </c>
      <c r="AS27" s="65"/>
      <c r="AT27" s="65"/>
      <c r="AU27" s="65" t="str">
        <f t="shared" ref="AU27" si="441">IF(AU28&gt;AW28,"○",IF(AU28=AW28,"△","●"))</f>
        <v>△</v>
      </c>
      <c r="AV27" s="65"/>
      <c r="AW27" s="65"/>
      <c r="AX27" s="65" t="str">
        <f t="shared" ref="AX27" si="442">IF(AX28&gt;AZ28,"○",IF(AX28=AZ28,"△","●"))</f>
        <v>△</v>
      </c>
      <c r="AY27" s="65"/>
      <c r="AZ27" s="65"/>
      <c r="BA27" s="65" t="str">
        <f t="shared" ref="BA27" si="443">IF(BA28&gt;BC28,"○",IF(BA28=BC28,"△","●"))</f>
        <v>△</v>
      </c>
      <c r="BB27" s="65"/>
      <c r="BC27" s="65"/>
      <c r="BD27" s="65" t="str">
        <f t="shared" ref="BD27" si="444">IF(BD28&gt;BF28,"○",IF(BD28=BF28,"△","●"))</f>
        <v>△</v>
      </c>
      <c r="BE27" s="65"/>
      <c r="BF27" s="65"/>
      <c r="BG27" s="65" t="str">
        <f>IF(BG28&gt;BI28,"○",IF(BG28=BI28,"△","●"))</f>
        <v>△</v>
      </c>
      <c r="BH27" s="65"/>
      <c r="BI27" s="65"/>
      <c r="BJ27" s="65" t="str">
        <f t="shared" ref="BJ27" si="445">IF(BJ28&gt;BL28,"○",IF(BJ28=BL28,"△","●"))</f>
        <v>△</v>
      </c>
      <c r="BK27" s="65"/>
      <c r="BL27" s="136"/>
      <c r="BM27" s="64" t="str">
        <f>IF(BM28&gt;BO28,"○",IF(BM28=BO28,"△","●"))</f>
        <v>△</v>
      </c>
      <c r="BN27" s="65"/>
      <c r="BO27" s="65"/>
      <c r="BP27" s="65" t="str">
        <f>IF(BP28&gt;BR28,"○",IF(BP28=BR28,"△","●"))</f>
        <v>△</v>
      </c>
      <c r="BQ27" s="65"/>
      <c r="BR27" s="65"/>
      <c r="BS27" s="65" t="str">
        <f>IF(BS28&gt;BU28,"○",IF(BS28=BU28,"△","●"))</f>
        <v>△</v>
      </c>
      <c r="BT27" s="65"/>
      <c r="BU27" s="65"/>
      <c r="BV27" s="65" t="str">
        <f t="shared" ref="BV27" si="446">IF(BV28&gt;BX28,"○",IF(BV28=BX28,"△","●"))</f>
        <v>△</v>
      </c>
      <c r="BW27" s="65"/>
      <c r="BX27" s="65"/>
      <c r="BY27" s="65" t="str">
        <f t="shared" ref="BY27" si="447">IF(BY28&gt;CA28,"○",IF(BY28=CA28,"△","●"))</f>
        <v>△</v>
      </c>
      <c r="BZ27" s="65"/>
      <c r="CA27" s="65"/>
      <c r="CB27" s="65" t="str">
        <f t="shared" ref="CB27" si="448">IF(CB28&gt;CD28,"○",IF(CB28=CD28,"△","●"))</f>
        <v>△</v>
      </c>
      <c r="CC27" s="65"/>
      <c r="CD27" s="65"/>
      <c r="CE27" s="65" t="str">
        <f t="shared" ref="CE27" si="449">IF(CE28&gt;CG28,"○",IF(CE28=CG28,"△","●"))</f>
        <v>△</v>
      </c>
      <c r="CF27" s="65"/>
      <c r="CG27" s="65"/>
      <c r="CH27" s="65" t="str">
        <f t="shared" ref="CH27" si="450">IF(CH28&gt;CJ28,"○",IF(CH28=CJ28,"△","●"))</f>
        <v>△</v>
      </c>
      <c r="CI27" s="65"/>
      <c r="CJ27" s="65"/>
      <c r="CK27" s="65" t="str">
        <f t="shared" ref="CK27" si="451">IF(CK28&gt;CM28,"○",IF(CK28=CM28,"△","●"))</f>
        <v>△</v>
      </c>
      <c r="CL27" s="65"/>
      <c r="CM27" s="65"/>
      <c r="CN27" s="65" t="str">
        <f t="shared" ref="CN27" si="452">IF(CN28&gt;CP28,"○",IF(CN28=CP28,"△","●"))</f>
        <v>△</v>
      </c>
      <c r="CO27" s="65"/>
      <c r="CP27" s="136"/>
      <c r="CQ27" s="124" t="str">
        <f>IF(CQ28&gt;CS28,"○",IF(CQ28=CS28,"△","●"))</f>
        <v>△</v>
      </c>
      <c r="CR27" s="65"/>
      <c r="CS27" s="65"/>
      <c r="CT27" s="65" t="str">
        <f t="shared" ref="CT27" si="453">IF(CT28&gt;CV28,"○",IF(CT28=CV28,"△","●"))</f>
        <v>△</v>
      </c>
      <c r="CU27" s="65"/>
      <c r="CV27" s="65"/>
      <c r="CW27" s="65" t="str">
        <f>IF(CW28&gt;CY28,"○",IF(CW28=CY28,"△","●"))</f>
        <v>△</v>
      </c>
      <c r="CX27" s="65"/>
      <c r="CY27" s="65"/>
      <c r="CZ27" s="65" t="str">
        <f t="shared" ref="CZ27" si="454">IF(CZ28&gt;DB28,"○",IF(CZ28=DB28,"△","●"))</f>
        <v>△</v>
      </c>
      <c r="DA27" s="65"/>
      <c r="DB27" s="65"/>
      <c r="DC27" s="65" t="str">
        <f t="shared" ref="DC27" si="455">IF(DC28&gt;DE28,"○",IF(DC28=DE28,"△","●"))</f>
        <v>△</v>
      </c>
      <c r="DD27" s="65"/>
      <c r="DE27" s="65"/>
      <c r="DF27" s="65" t="str">
        <f t="shared" ref="DF27" si="456">IF(DF28&gt;DH28,"○",IF(DF28=DH28,"△","●"))</f>
        <v>△</v>
      </c>
      <c r="DG27" s="65"/>
      <c r="DH27" s="65"/>
      <c r="DI27" s="65" t="str">
        <f t="shared" ref="DI27" si="457">IF(DI28&gt;DK28,"○",IF(DI28=DK28,"△","●"))</f>
        <v>△</v>
      </c>
      <c r="DJ27" s="65"/>
      <c r="DK27" s="65"/>
      <c r="DL27" s="65" t="str">
        <f t="shared" ref="DL27" si="458">IF(DL28&gt;DN28,"○",IF(DL28=DN28,"△","●"))</f>
        <v>△</v>
      </c>
      <c r="DM27" s="65"/>
      <c r="DN27" s="65"/>
      <c r="DO27" s="65" t="str">
        <f t="shared" ref="DO27" si="459">IF(DO28&gt;DQ28,"○",IF(DO28=DQ28,"△","●"))</f>
        <v>△</v>
      </c>
      <c r="DP27" s="65"/>
      <c r="DQ27" s="65"/>
      <c r="DR27" s="65" t="str">
        <f t="shared" ref="DR27" si="460">IF(DR28&gt;DT28,"○",IF(DR28=DT28,"△","●"))</f>
        <v>△</v>
      </c>
      <c r="DS27" s="65"/>
      <c r="DT27" s="67"/>
      <c r="DU27" s="82">
        <f t="shared" ref="DU27" si="461">COUNTIF(E27:DT27,"○")</f>
        <v>0</v>
      </c>
      <c r="DV27" s="77">
        <f t="shared" ref="DV27" si="462">COUNTIF(E27:DT27,"△")</f>
        <v>39</v>
      </c>
      <c r="DW27" s="77">
        <f t="shared" ref="DW27" si="463">COUNTIF(E27:DT27,"●")</f>
        <v>0</v>
      </c>
      <c r="DX27" s="77">
        <f t="shared" ref="DX27" si="464">DU27*3+DV27*1</f>
        <v>39</v>
      </c>
      <c r="DY27" s="77">
        <f>SUM(E28,H28,K28,N28,Q28,T28,W28,Z28,AC28,AF28,AI28,AL28,AO28,AR28,AU28,AX28,BA28,BD28,BG28,BJ28,BM28,BP28,BS28,BV28,BY28,CB28,CE28,CH28,CK28,CN28,CQ28,CT28,CW28,CZ28,DC28,DF28,DI28,DL28,DO28,DR28)</f>
        <v>0</v>
      </c>
      <c r="DZ27" s="77">
        <f>SUM(G28,J28,M28,P28,S28,V28,Y28,AB28,AE28,AH28,AK28,AN28,AQ28,AT28,AW28,AZ28,BC28,BF28,BI28,BL28,BO28,BR28,BU28,BX28,CA28,CD28,CG28,CJ28,CM28,CP28,CS28,CV28,,CY28,DB28,DE28,DH28,DK28,DN28,DQ28,DT28)</f>
        <v>0</v>
      </c>
      <c r="EA27" s="106">
        <f t="shared" ref="EA27" si="465">DY27-DZ27</f>
        <v>0</v>
      </c>
      <c r="EB27" s="60">
        <f>IFERROR(_xlfn.RANK.EQ(DX27,$DX$5:$DX$84),"")</f>
        <v>1</v>
      </c>
    </row>
    <row r="28" spans="2:132" ht="24.9" customHeight="1" x14ac:dyDescent="0.5">
      <c r="B28" s="45"/>
      <c r="C28" s="62"/>
      <c r="D28" s="63"/>
      <c r="E28" s="22" t="str">
        <f>IF(AN6="","",AN6)</f>
        <v/>
      </c>
      <c r="F28" s="11" t="s">
        <v>1</v>
      </c>
      <c r="G28" s="11" t="str">
        <f>IF(AL6="","",AL6)</f>
        <v/>
      </c>
      <c r="H28" s="11" t="str">
        <f>IF(AN8="","",AN8)</f>
        <v/>
      </c>
      <c r="I28" s="11" t="s">
        <v>1</v>
      </c>
      <c r="J28" s="11" t="str">
        <f>IF(AL8="","",AL8)</f>
        <v/>
      </c>
      <c r="K28" s="11" t="str">
        <f>IF(AN10="","",AN10)</f>
        <v/>
      </c>
      <c r="L28" s="11" t="s">
        <v>1</v>
      </c>
      <c r="M28" s="11" t="str">
        <f>IF(AL10="","",AL10)</f>
        <v/>
      </c>
      <c r="N28" s="11" t="str">
        <f>IF(AN12="","",AN12)</f>
        <v/>
      </c>
      <c r="O28" s="11" t="s">
        <v>1</v>
      </c>
      <c r="P28" s="11" t="str">
        <f>IF(AL12="","",AL12)</f>
        <v/>
      </c>
      <c r="Q28" s="11" t="str">
        <f>IF(AN14="","",AN14)</f>
        <v/>
      </c>
      <c r="R28" s="11" t="s">
        <v>1</v>
      </c>
      <c r="S28" s="11" t="str">
        <f>IF(AL14="","",AL14)</f>
        <v/>
      </c>
      <c r="T28" s="11" t="str">
        <f>IF(AN16="","",AN16)</f>
        <v/>
      </c>
      <c r="U28" s="11" t="s">
        <v>1</v>
      </c>
      <c r="V28" s="11" t="str">
        <f>IF(AL16="","",AL16)</f>
        <v/>
      </c>
      <c r="W28" s="11" t="str">
        <f>IF(AN18="","",AN18)</f>
        <v/>
      </c>
      <c r="X28" s="11" t="s">
        <v>1</v>
      </c>
      <c r="Y28" s="11" t="str">
        <f>IF(AL18="","",AL18)</f>
        <v/>
      </c>
      <c r="Z28" s="11" t="str">
        <f>IF(AN20="","",AN20)</f>
        <v/>
      </c>
      <c r="AA28" s="11" t="s">
        <v>1</v>
      </c>
      <c r="AB28" s="11" t="str">
        <f>IF(AL20="","",AL20)</f>
        <v/>
      </c>
      <c r="AC28" s="11" t="str">
        <f>IF(AN22="","",AN22)</f>
        <v/>
      </c>
      <c r="AD28" s="11" t="s">
        <v>1</v>
      </c>
      <c r="AE28" s="11" t="str">
        <f>IF(AL22="","",AL22)</f>
        <v/>
      </c>
      <c r="AF28" s="11" t="str">
        <f>IF(AN24="","",AN24)</f>
        <v/>
      </c>
      <c r="AG28" s="11" t="s">
        <v>1</v>
      </c>
      <c r="AH28" s="23" t="str">
        <f>IF(AL24="","",AL24)</f>
        <v/>
      </c>
      <c r="AI28" s="18" t="str">
        <f>IF(AN26="","",AN26)</f>
        <v/>
      </c>
      <c r="AJ28" s="11" t="s">
        <v>1</v>
      </c>
      <c r="AK28" s="11" t="str">
        <f>IF(AL26="","",AL26)</f>
        <v/>
      </c>
      <c r="AL28" s="66"/>
      <c r="AM28" s="66"/>
      <c r="AN28" s="66"/>
      <c r="AO28" s="11"/>
      <c r="AP28" s="11" t="s">
        <v>1</v>
      </c>
      <c r="AQ28" s="11"/>
      <c r="AR28" s="11"/>
      <c r="AS28" s="11" t="s">
        <v>1</v>
      </c>
      <c r="AT28" s="11"/>
      <c r="AU28" s="11"/>
      <c r="AV28" s="11" t="s">
        <v>1</v>
      </c>
      <c r="AW28" s="11"/>
      <c r="AX28" s="11"/>
      <c r="AY28" s="11" t="s">
        <v>1</v>
      </c>
      <c r="AZ28" s="11"/>
      <c r="BA28" s="11"/>
      <c r="BB28" s="11" t="s">
        <v>1</v>
      </c>
      <c r="BC28" s="11"/>
      <c r="BD28" s="11"/>
      <c r="BE28" s="11" t="s">
        <v>1</v>
      </c>
      <c r="BF28" s="11"/>
      <c r="BG28" s="11"/>
      <c r="BH28" s="11" t="s">
        <v>1</v>
      </c>
      <c r="BI28" s="11"/>
      <c r="BJ28" s="11"/>
      <c r="BK28" s="11" t="s">
        <v>1</v>
      </c>
      <c r="BL28" s="23"/>
      <c r="BM28" s="22"/>
      <c r="BN28" s="11" t="s">
        <v>1</v>
      </c>
      <c r="BO28" s="11"/>
      <c r="BP28" s="11"/>
      <c r="BQ28" s="11" t="s">
        <v>1</v>
      </c>
      <c r="BR28" s="11"/>
      <c r="BS28" s="11"/>
      <c r="BT28" s="11" t="s">
        <v>1</v>
      </c>
      <c r="BU28" s="11"/>
      <c r="BV28" s="11"/>
      <c r="BW28" s="11" t="s">
        <v>1</v>
      </c>
      <c r="BX28" s="11"/>
      <c r="BY28" s="11"/>
      <c r="BZ28" s="11" t="s">
        <v>1</v>
      </c>
      <c r="CA28" s="11"/>
      <c r="CB28" s="11"/>
      <c r="CC28" s="11" t="s">
        <v>1</v>
      </c>
      <c r="CD28" s="11"/>
      <c r="CE28" s="11"/>
      <c r="CF28" s="11" t="s">
        <v>1</v>
      </c>
      <c r="CG28" s="11"/>
      <c r="CH28" s="11"/>
      <c r="CI28" s="11" t="s">
        <v>1</v>
      </c>
      <c r="CJ28" s="11"/>
      <c r="CK28" s="11"/>
      <c r="CL28" s="11" t="s">
        <v>1</v>
      </c>
      <c r="CM28" s="11"/>
      <c r="CN28" s="11"/>
      <c r="CO28" s="11" t="s">
        <v>1</v>
      </c>
      <c r="CP28" s="23"/>
      <c r="CQ28" s="18"/>
      <c r="CR28" s="11" t="s">
        <v>1</v>
      </c>
      <c r="CS28" s="11"/>
      <c r="CT28" s="11"/>
      <c r="CU28" s="11" t="s">
        <v>1</v>
      </c>
      <c r="CV28" s="11"/>
      <c r="CW28" s="11"/>
      <c r="CX28" s="11" t="s">
        <v>1</v>
      </c>
      <c r="CY28" s="11"/>
      <c r="CZ28" s="11"/>
      <c r="DA28" s="11" t="s">
        <v>1</v>
      </c>
      <c r="DB28" s="11"/>
      <c r="DC28" s="11"/>
      <c r="DD28" s="11" t="s">
        <v>1</v>
      </c>
      <c r="DE28" s="11"/>
      <c r="DF28" s="11"/>
      <c r="DG28" s="11" t="s">
        <v>1</v>
      </c>
      <c r="DH28" s="11"/>
      <c r="DI28" s="11"/>
      <c r="DJ28" s="11" t="s">
        <v>1</v>
      </c>
      <c r="DK28" s="11"/>
      <c r="DL28" s="11"/>
      <c r="DM28" s="11" t="s">
        <v>1</v>
      </c>
      <c r="DN28" s="11"/>
      <c r="DO28" s="11"/>
      <c r="DP28" s="11" t="s">
        <v>1</v>
      </c>
      <c r="DQ28" s="11"/>
      <c r="DR28" s="11"/>
      <c r="DS28" s="11" t="s">
        <v>1</v>
      </c>
      <c r="DT28" s="14"/>
      <c r="DU28" s="82"/>
      <c r="DV28" s="77"/>
      <c r="DW28" s="77"/>
      <c r="DX28" s="77"/>
      <c r="DY28" s="77"/>
      <c r="DZ28" s="77"/>
      <c r="EA28" s="106"/>
      <c r="EB28" s="60"/>
    </row>
    <row r="29" spans="2:132" s="29" customFormat="1" ht="24.9" customHeight="1" x14ac:dyDescent="0.5">
      <c r="B29" s="142">
        <v>13</v>
      </c>
      <c r="C29" s="144"/>
      <c r="D29" s="145"/>
      <c r="E29" s="72" t="str">
        <f t="shared" ref="E29" si="466">IF(E30&gt;G30,"○",IF(E30=G30,"△","●"))</f>
        <v>△</v>
      </c>
      <c r="F29" s="73"/>
      <c r="G29" s="73"/>
      <c r="H29" s="73" t="str">
        <f>IF(H30&gt;J30,"○",IF(H30=J30,"△","●"))</f>
        <v>△</v>
      </c>
      <c r="I29" s="73"/>
      <c r="J29" s="73"/>
      <c r="K29" s="73" t="str">
        <f t="shared" ref="K29" si="467">IF(K30&gt;M30,"○",IF(K30=M30,"△","●"))</f>
        <v>△</v>
      </c>
      <c r="L29" s="73"/>
      <c r="M29" s="73"/>
      <c r="N29" s="73" t="str">
        <f t="shared" ref="N29" si="468">IF(N30&gt;P30,"○",IF(N30=P30,"△","●"))</f>
        <v>△</v>
      </c>
      <c r="O29" s="73"/>
      <c r="P29" s="73"/>
      <c r="Q29" s="73" t="str">
        <f t="shared" ref="Q29" si="469">IF(Q30&gt;S30,"○",IF(Q30=S30,"△","●"))</f>
        <v>△</v>
      </c>
      <c r="R29" s="73"/>
      <c r="S29" s="73"/>
      <c r="T29" s="73" t="str">
        <f t="shared" ref="T29" si="470">IF(T30&gt;V30,"○",IF(T30=V30,"△","●"))</f>
        <v>△</v>
      </c>
      <c r="U29" s="73"/>
      <c r="V29" s="73"/>
      <c r="W29" s="73" t="str">
        <f t="shared" ref="W29" si="471">IF(W30&gt;Y30,"○",IF(W30=Y30,"△","●"))</f>
        <v>△</v>
      </c>
      <c r="X29" s="73"/>
      <c r="Y29" s="73"/>
      <c r="Z29" s="73" t="str">
        <f t="shared" ref="Z29" si="472">IF(Z30&gt;AB30,"○",IF(Z30=AB30,"△","●"))</f>
        <v>△</v>
      </c>
      <c r="AA29" s="73"/>
      <c r="AB29" s="73"/>
      <c r="AC29" s="73" t="str">
        <f t="shared" ref="AC29" si="473">IF(AC30&gt;AE30,"○",IF(AC30=AE30,"△","●"))</f>
        <v>△</v>
      </c>
      <c r="AD29" s="73"/>
      <c r="AE29" s="73"/>
      <c r="AF29" s="73" t="str">
        <f>IF(AF30&gt;AH30,"○",IF(AF30=AH30,"△","●"))</f>
        <v>△</v>
      </c>
      <c r="AG29" s="73"/>
      <c r="AH29" s="141"/>
      <c r="AI29" s="96" t="str">
        <f t="shared" ref="AI29" si="474">IF(AI30&gt;AK30,"○",IF(AI30=AK30,"△","●"))</f>
        <v>△</v>
      </c>
      <c r="AJ29" s="73"/>
      <c r="AK29" s="73"/>
      <c r="AL29" s="73" t="str">
        <f>IF(AL30&gt;AN30,"○",IF(AL30=AN30,"△","●"))</f>
        <v>△</v>
      </c>
      <c r="AM29" s="73"/>
      <c r="AN29" s="73"/>
      <c r="AO29" s="53"/>
      <c r="AP29" s="53"/>
      <c r="AQ29" s="53"/>
      <c r="AR29" s="73" t="str">
        <f t="shared" ref="AR29" si="475">IF(AR30&gt;AT30,"○",IF(AR30=AT30,"△","●"))</f>
        <v>△</v>
      </c>
      <c r="AS29" s="73"/>
      <c r="AT29" s="73"/>
      <c r="AU29" s="73" t="str">
        <f t="shared" ref="AU29" si="476">IF(AU30&gt;AW30,"○",IF(AU30=AW30,"△","●"))</f>
        <v>△</v>
      </c>
      <c r="AV29" s="73"/>
      <c r="AW29" s="73"/>
      <c r="AX29" s="73" t="str">
        <f t="shared" ref="AX29" si="477">IF(AX30&gt;AZ30,"○",IF(AX30=AZ30,"△","●"))</f>
        <v>△</v>
      </c>
      <c r="AY29" s="73"/>
      <c r="AZ29" s="73"/>
      <c r="BA29" s="73" t="str">
        <f t="shared" ref="BA29" si="478">IF(BA30&gt;BC30,"○",IF(BA30=BC30,"△","●"))</f>
        <v>△</v>
      </c>
      <c r="BB29" s="73"/>
      <c r="BC29" s="73"/>
      <c r="BD29" s="73" t="str">
        <f t="shared" ref="BD29" si="479">IF(BD30&gt;BF30,"○",IF(BD30=BF30,"△","●"))</f>
        <v>△</v>
      </c>
      <c r="BE29" s="73"/>
      <c r="BF29" s="73"/>
      <c r="BG29" s="73" t="str">
        <f t="shared" ref="BG29" si="480">IF(BG30&gt;BI30,"○",IF(BG30=BI30,"△","●"))</f>
        <v>△</v>
      </c>
      <c r="BH29" s="73"/>
      <c r="BI29" s="73"/>
      <c r="BJ29" s="73" t="str">
        <f t="shared" ref="BJ29" si="481">IF(BJ30&gt;BL30,"○",IF(BJ30=BL30,"△","●"))</f>
        <v>△</v>
      </c>
      <c r="BK29" s="73"/>
      <c r="BL29" s="141"/>
      <c r="BM29" s="72" t="str">
        <f t="shared" ref="BM29" si="482">IF(BM30&gt;BO30,"○",IF(BM30=BO30,"△","●"))</f>
        <v>△</v>
      </c>
      <c r="BN29" s="73"/>
      <c r="BO29" s="73"/>
      <c r="BP29" s="73" t="str">
        <f t="shared" ref="BP29" si="483">IF(BP30&gt;BR30,"○",IF(BP30=BR30,"△","●"))</f>
        <v>△</v>
      </c>
      <c r="BQ29" s="73"/>
      <c r="BR29" s="73"/>
      <c r="BS29" s="73" t="str">
        <f t="shared" ref="BS29" si="484">IF(BS30&gt;BU30,"○",IF(BS30=BU30,"△","●"))</f>
        <v>△</v>
      </c>
      <c r="BT29" s="73"/>
      <c r="BU29" s="73"/>
      <c r="BV29" s="73" t="str">
        <f t="shared" ref="BV29" si="485">IF(BV30&gt;BX30,"○",IF(BV30=BX30,"△","●"))</f>
        <v>△</v>
      </c>
      <c r="BW29" s="73"/>
      <c r="BX29" s="73"/>
      <c r="BY29" s="73" t="str">
        <f>IF(BY30&gt;CA30,"○",IF(BY30=CA30,"△","●"))</f>
        <v>△</v>
      </c>
      <c r="BZ29" s="73"/>
      <c r="CA29" s="73"/>
      <c r="CB29" s="73" t="str">
        <f t="shared" ref="CB29" si="486">IF(CB30&gt;CD30,"○",IF(CB30=CD30,"△","●"))</f>
        <v>△</v>
      </c>
      <c r="CC29" s="73"/>
      <c r="CD29" s="73"/>
      <c r="CE29" s="73" t="str">
        <f t="shared" ref="CE29" si="487">IF(CE30&gt;CG30,"○",IF(CE30=CG30,"△","●"))</f>
        <v>△</v>
      </c>
      <c r="CF29" s="73"/>
      <c r="CG29" s="73"/>
      <c r="CH29" s="73" t="str">
        <f t="shared" ref="CH29" si="488">IF(CH30&gt;CJ30,"○",IF(CH30=CJ30,"△","●"))</f>
        <v>△</v>
      </c>
      <c r="CI29" s="73"/>
      <c r="CJ29" s="73"/>
      <c r="CK29" s="73" t="str">
        <f t="shared" ref="CK29" si="489">IF(CK30&gt;CM30,"○",IF(CK30=CM30,"△","●"))</f>
        <v>△</v>
      </c>
      <c r="CL29" s="73"/>
      <c r="CM29" s="73"/>
      <c r="CN29" s="73" t="str">
        <f t="shared" ref="CN29" si="490">IF(CN30&gt;CP30,"○",IF(CN30=CP30,"△","●"))</f>
        <v>△</v>
      </c>
      <c r="CO29" s="73"/>
      <c r="CP29" s="141"/>
      <c r="CQ29" s="96" t="str">
        <f>IF(CQ30&gt;CS30,"○",IF(CQ30=CS30,"△","●"))</f>
        <v>△</v>
      </c>
      <c r="CR29" s="73"/>
      <c r="CS29" s="73"/>
      <c r="CT29" s="73" t="str">
        <f t="shared" ref="CT29" si="491">IF(CT30&gt;CV30,"○",IF(CT30=CV30,"△","●"))</f>
        <v>△</v>
      </c>
      <c r="CU29" s="73"/>
      <c r="CV29" s="73"/>
      <c r="CW29" s="73" t="str">
        <f t="shared" ref="CW29" si="492">IF(CW30&gt;CY30,"○",IF(CW30=CY30,"△","●"))</f>
        <v>△</v>
      </c>
      <c r="CX29" s="73"/>
      <c r="CY29" s="73"/>
      <c r="CZ29" s="73" t="str">
        <f t="shared" ref="CZ29" si="493">IF(CZ30&gt;DB30,"○",IF(CZ30=DB30,"△","●"))</f>
        <v>△</v>
      </c>
      <c r="DA29" s="73"/>
      <c r="DB29" s="73"/>
      <c r="DC29" s="73" t="str">
        <f t="shared" ref="DC29" si="494">IF(DC30&gt;DE30,"○",IF(DC30=DE30,"△","●"))</f>
        <v>△</v>
      </c>
      <c r="DD29" s="73"/>
      <c r="DE29" s="73"/>
      <c r="DF29" s="73" t="str">
        <f t="shared" ref="DF29" si="495">IF(DF30&gt;DH30,"○",IF(DF30=DH30,"△","●"))</f>
        <v>△</v>
      </c>
      <c r="DG29" s="73"/>
      <c r="DH29" s="73"/>
      <c r="DI29" s="73" t="str">
        <f t="shared" ref="DI29" si="496">IF(DI30&gt;DK30,"○",IF(DI30=DK30,"△","●"))</f>
        <v>△</v>
      </c>
      <c r="DJ29" s="73"/>
      <c r="DK29" s="73"/>
      <c r="DL29" s="73" t="str">
        <f t="shared" ref="DL29" si="497">IF(DL30&gt;DN30,"○",IF(DL30=DN30,"△","●"))</f>
        <v>△</v>
      </c>
      <c r="DM29" s="73"/>
      <c r="DN29" s="73"/>
      <c r="DO29" s="73" t="str">
        <f t="shared" ref="DO29" si="498">IF(DO30&gt;DQ30,"○",IF(DO30=DQ30,"△","●"))</f>
        <v>△</v>
      </c>
      <c r="DP29" s="73"/>
      <c r="DQ29" s="73"/>
      <c r="DR29" s="73" t="str">
        <f t="shared" ref="DR29" si="499">IF(DR30&gt;DT30,"○",IF(DR30=DT30,"△","●"))</f>
        <v>△</v>
      </c>
      <c r="DS29" s="73"/>
      <c r="DT29" s="74"/>
      <c r="DU29" s="140">
        <f t="shared" ref="DU29" si="500">COUNTIF(E29:DT29,"○")</f>
        <v>0</v>
      </c>
      <c r="DV29" s="138">
        <f t="shared" ref="DV29" si="501">COUNTIF(E29:DT29,"△")</f>
        <v>39</v>
      </c>
      <c r="DW29" s="138">
        <f t="shared" ref="DW29" si="502">COUNTIF(E29:DT29,"●")</f>
        <v>0</v>
      </c>
      <c r="DX29" s="138">
        <f t="shared" ref="DX29" si="503">DU29*3+DV29*1</f>
        <v>39</v>
      </c>
      <c r="DY29" s="137">
        <f>SUM(E30,H30,K30,N30,Q30,T30,W30,Z30,AC30,AF30,AI30,AL30,AO30,AR30,AU30,AX30,BA30,BD30,BG30,BJ30,BM30,BP30,BS30,BV30,BY30,CB30,CE30,CH30,CK30,CN30,CQ30,CT30,CW30,CZ30,DC30,DF30,DI30,DL30,DO30,DR30)</f>
        <v>0</v>
      </c>
      <c r="DZ29" s="137">
        <f>SUM(G30,J30,M30,P30,S30,V30,Y30,AB30,AE30,AH30,AK30,AN30,AQ30,AT30,AW30,AZ30,BC30,BF30,BI30,BL30,BO30,BR30,BU30,BX30,CA30,CD30,CG30,CJ30,CM30,CP30,CS30,CV30,,CY30,DB30,DE30,DH30,DK30,DN30,DQ30,DT30)</f>
        <v>0</v>
      </c>
      <c r="EA29" s="139">
        <f t="shared" ref="EA29" si="504">DY29-DZ29</f>
        <v>0</v>
      </c>
      <c r="EB29" s="60">
        <f>IFERROR(_xlfn.RANK.EQ(DX29,$DX$5:$DX$84),"")</f>
        <v>1</v>
      </c>
    </row>
    <row r="30" spans="2:132" s="29" customFormat="1" ht="24.9" customHeight="1" x14ac:dyDescent="0.5">
      <c r="B30" s="143"/>
      <c r="C30" s="144"/>
      <c r="D30" s="145"/>
      <c r="E30" s="24" t="str">
        <f>IF(AQ6="","",AQ6)</f>
        <v/>
      </c>
      <c r="F30" s="7" t="s">
        <v>1</v>
      </c>
      <c r="G30" s="7" t="str">
        <f>IF(AO6="","",AO6)</f>
        <v/>
      </c>
      <c r="H30" s="7" t="str">
        <f>IF(AQ8="","",AQ8)</f>
        <v/>
      </c>
      <c r="I30" s="7" t="s">
        <v>1</v>
      </c>
      <c r="J30" s="7" t="str">
        <f>IF(AO8="","",AO8)</f>
        <v/>
      </c>
      <c r="K30" s="7" t="str">
        <f>IF(AQ10="","",AQ10)</f>
        <v/>
      </c>
      <c r="L30" s="7" t="s">
        <v>1</v>
      </c>
      <c r="M30" s="7" t="str">
        <f>IF(AO10="","",AO10)</f>
        <v/>
      </c>
      <c r="N30" s="7" t="str">
        <f>IF(AQ12="","",AQ12)</f>
        <v/>
      </c>
      <c r="O30" s="7" t="s">
        <v>1</v>
      </c>
      <c r="P30" s="7" t="str">
        <f>IF(AO12="","",AO12)</f>
        <v/>
      </c>
      <c r="Q30" s="7" t="str">
        <f>IF(AQ14="","",AQ14)</f>
        <v/>
      </c>
      <c r="R30" s="7" t="s">
        <v>1</v>
      </c>
      <c r="S30" s="7" t="str">
        <f>IF(AO14="","",AO14)</f>
        <v/>
      </c>
      <c r="T30" s="7" t="str">
        <f>IF(AQ16="","",AQ16)</f>
        <v/>
      </c>
      <c r="U30" s="7" t="s">
        <v>1</v>
      </c>
      <c r="V30" s="7" t="str">
        <f>IF(AO16="","",AO16)</f>
        <v/>
      </c>
      <c r="W30" s="7" t="str">
        <f>IF(AQ18="","",AQ18)</f>
        <v/>
      </c>
      <c r="X30" s="7" t="s">
        <v>1</v>
      </c>
      <c r="Y30" s="7" t="str">
        <f>IF(AO18="","",AO18)</f>
        <v/>
      </c>
      <c r="Z30" s="7" t="str">
        <f>IF(AQ20="","",AQ20)</f>
        <v/>
      </c>
      <c r="AA30" s="7" t="s">
        <v>1</v>
      </c>
      <c r="AB30" s="7" t="str">
        <f>IF(AO20="","",AO20)</f>
        <v/>
      </c>
      <c r="AC30" s="7" t="str">
        <f>IF(AQ22="","",AQ22)</f>
        <v/>
      </c>
      <c r="AD30" s="7" t="s">
        <v>1</v>
      </c>
      <c r="AE30" s="7" t="str">
        <f>IF(AO22="","",AO22)</f>
        <v/>
      </c>
      <c r="AF30" s="7" t="str">
        <f>IF(AQ24="","",AQ24)</f>
        <v/>
      </c>
      <c r="AG30" s="7" t="s">
        <v>1</v>
      </c>
      <c r="AH30" s="21" t="str">
        <f>IF(AO24="","",AO24)</f>
        <v/>
      </c>
      <c r="AI30" s="17" t="str">
        <f>IF(AQ26="","",AQ26)</f>
        <v/>
      </c>
      <c r="AJ30" s="7" t="s">
        <v>1</v>
      </c>
      <c r="AK30" s="7" t="str">
        <f>IF(AO26="","",AO26)</f>
        <v/>
      </c>
      <c r="AL30" s="7" t="str">
        <f>IF(AQ28="","",AQ28)</f>
        <v/>
      </c>
      <c r="AM30" s="7" t="s">
        <v>1</v>
      </c>
      <c r="AN30" s="7" t="str">
        <f>IF(AO28="","",AO28)</f>
        <v/>
      </c>
      <c r="AO30" s="53"/>
      <c r="AP30" s="53"/>
      <c r="AQ30" s="53"/>
      <c r="AR30" s="7"/>
      <c r="AS30" s="7" t="s">
        <v>1</v>
      </c>
      <c r="AT30" s="7"/>
      <c r="AU30" s="7"/>
      <c r="AV30" s="7" t="s">
        <v>1</v>
      </c>
      <c r="AW30" s="7"/>
      <c r="AX30" s="7"/>
      <c r="AY30" s="7" t="s">
        <v>1</v>
      </c>
      <c r="AZ30" s="7"/>
      <c r="BA30" s="7"/>
      <c r="BB30" s="7" t="s">
        <v>1</v>
      </c>
      <c r="BC30" s="7"/>
      <c r="BD30" s="7"/>
      <c r="BE30" s="7" t="s">
        <v>1</v>
      </c>
      <c r="BF30" s="7"/>
      <c r="BG30" s="7"/>
      <c r="BH30" s="7" t="s">
        <v>1</v>
      </c>
      <c r="BI30" s="7"/>
      <c r="BJ30" s="7"/>
      <c r="BK30" s="7" t="s">
        <v>1</v>
      </c>
      <c r="BL30" s="21"/>
      <c r="BM30" s="24"/>
      <c r="BN30" s="7" t="s">
        <v>1</v>
      </c>
      <c r="BO30" s="7"/>
      <c r="BP30" s="7"/>
      <c r="BQ30" s="7" t="s">
        <v>1</v>
      </c>
      <c r="BR30" s="7"/>
      <c r="BS30" s="7"/>
      <c r="BT30" s="7" t="s">
        <v>1</v>
      </c>
      <c r="BU30" s="7"/>
      <c r="BV30" s="7"/>
      <c r="BW30" s="7" t="s">
        <v>1</v>
      </c>
      <c r="BX30" s="7"/>
      <c r="BY30" s="7"/>
      <c r="BZ30" s="7" t="s">
        <v>1</v>
      </c>
      <c r="CA30" s="7"/>
      <c r="CB30" s="7"/>
      <c r="CC30" s="7" t="s">
        <v>1</v>
      </c>
      <c r="CD30" s="7"/>
      <c r="CE30" s="7"/>
      <c r="CF30" s="7" t="s">
        <v>1</v>
      </c>
      <c r="CG30" s="7"/>
      <c r="CH30" s="7"/>
      <c r="CI30" s="7" t="s">
        <v>1</v>
      </c>
      <c r="CJ30" s="7"/>
      <c r="CK30" s="7"/>
      <c r="CL30" s="7" t="s">
        <v>1</v>
      </c>
      <c r="CM30" s="7"/>
      <c r="CN30" s="7"/>
      <c r="CO30" s="7" t="s">
        <v>1</v>
      </c>
      <c r="CP30" s="21"/>
      <c r="CQ30" s="17"/>
      <c r="CR30" s="7" t="s">
        <v>1</v>
      </c>
      <c r="CS30" s="7"/>
      <c r="CT30" s="7"/>
      <c r="CU30" s="7" t="s">
        <v>1</v>
      </c>
      <c r="CV30" s="7"/>
      <c r="CW30" s="7"/>
      <c r="CX30" s="7" t="s">
        <v>1</v>
      </c>
      <c r="CY30" s="7"/>
      <c r="CZ30" s="7"/>
      <c r="DA30" s="7" t="s">
        <v>1</v>
      </c>
      <c r="DB30" s="7"/>
      <c r="DC30" s="7"/>
      <c r="DD30" s="7" t="s">
        <v>1</v>
      </c>
      <c r="DE30" s="7"/>
      <c r="DF30" s="7"/>
      <c r="DG30" s="7" t="s">
        <v>1</v>
      </c>
      <c r="DH30" s="7"/>
      <c r="DI30" s="7"/>
      <c r="DJ30" s="7" t="s">
        <v>1</v>
      </c>
      <c r="DK30" s="7"/>
      <c r="DL30" s="7"/>
      <c r="DM30" s="7" t="s">
        <v>1</v>
      </c>
      <c r="DN30" s="7"/>
      <c r="DO30" s="7"/>
      <c r="DP30" s="7" t="s">
        <v>1</v>
      </c>
      <c r="DQ30" s="7"/>
      <c r="DR30" s="7"/>
      <c r="DS30" s="7" t="s">
        <v>1</v>
      </c>
      <c r="DT30" s="9"/>
      <c r="DU30" s="140"/>
      <c r="DV30" s="138"/>
      <c r="DW30" s="138"/>
      <c r="DX30" s="138"/>
      <c r="DY30" s="138"/>
      <c r="DZ30" s="138"/>
      <c r="EA30" s="139"/>
      <c r="EB30" s="60"/>
    </row>
    <row r="31" spans="2:132" ht="24.9" customHeight="1" x14ac:dyDescent="0.5">
      <c r="B31" s="61">
        <v>14</v>
      </c>
      <c r="C31" s="62"/>
      <c r="D31" s="63"/>
      <c r="E31" s="64" t="str">
        <f t="shared" ref="E31" si="505">IF(E32&gt;G32,"○",IF(E32=G32,"△","●"))</f>
        <v>△</v>
      </c>
      <c r="F31" s="65"/>
      <c r="G31" s="65"/>
      <c r="H31" s="65" t="str">
        <f t="shared" ref="H31" si="506">IF(H32&gt;J32,"○",IF(H32=J32,"△","●"))</f>
        <v>△</v>
      </c>
      <c r="I31" s="65"/>
      <c r="J31" s="65"/>
      <c r="K31" s="65" t="str">
        <f>IF(K32&gt;M32,"○",IF(K32=M32,"△","●"))</f>
        <v>△</v>
      </c>
      <c r="L31" s="65"/>
      <c r="M31" s="65"/>
      <c r="N31" s="65" t="str">
        <f t="shared" ref="N31" si="507">IF(N32&gt;P32,"○",IF(N32=P32,"△","●"))</f>
        <v>△</v>
      </c>
      <c r="O31" s="65"/>
      <c r="P31" s="65"/>
      <c r="Q31" s="65" t="str">
        <f t="shared" ref="Q31" si="508">IF(Q32&gt;S32,"○",IF(Q32=S32,"△","●"))</f>
        <v>△</v>
      </c>
      <c r="R31" s="65"/>
      <c r="S31" s="65"/>
      <c r="T31" s="65" t="str">
        <f t="shared" ref="T31" si="509">IF(T32&gt;V32,"○",IF(T32=V32,"△","●"))</f>
        <v>△</v>
      </c>
      <c r="U31" s="65"/>
      <c r="V31" s="65"/>
      <c r="W31" s="65" t="str">
        <f t="shared" ref="W31" si="510">IF(W32&gt;Y32,"○",IF(W32=Y32,"△","●"))</f>
        <v>△</v>
      </c>
      <c r="X31" s="65"/>
      <c r="Y31" s="65"/>
      <c r="Z31" s="65" t="str">
        <f t="shared" ref="Z31" si="511">IF(Z32&gt;AB32,"○",IF(Z32=AB32,"△","●"))</f>
        <v>△</v>
      </c>
      <c r="AA31" s="65"/>
      <c r="AB31" s="65"/>
      <c r="AC31" s="65" t="str">
        <f t="shared" ref="AC31" si="512">IF(AC32&gt;AE32,"○",IF(AC32=AE32,"△","●"))</f>
        <v>△</v>
      </c>
      <c r="AD31" s="65"/>
      <c r="AE31" s="65"/>
      <c r="AF31" s="65" t="str">
        <f t="shared" ref="AF31" si="513">IF(AF32&gt;AH32,"○",IF(AF32=AH32,"△","●"))</f>
        <v>△</v>
      </c>
      <c r="AG31" s="65"/>
      <c r="AH31" s="136"/>
      <c r="AI31" s="124" t="str">
        <f>IF(AI32&gt;AK32,"○",IF(AI32=AK32,"△","●"))</f>
        <v>△</v>
      </c>
      <c r="AJ31" s="65"/>
      <c r="AK31" s="65"/>
      <c r="AL31" s="65" t="str">
        <f t="shared" ref="AL31" si="514">IF(AL32&gt;AN32,"○",IF(AL32=AN32,"△","●"))</f>
        <v>△</v>
      </c>
      <c r="AM31" s="65"/>
      <c r="AN31" s="65"/>
      <c r="AO31" s="65" t="str">
        <f>IF(AO32&gt;AQ32,"○",IF(AO32=AQ32,"△","●"))</f>
        <v>△</v>
      </c>
      <c r="AP31" s="65"/>
      <c r="AQ31" s="65"/>
      <c r="AR31" s="66"/>
      <c r="AS31" s="66"/>
      <c r="AT31" s="66"/>
      <c r="AU31" s="65" t="str">
        <f t="shared" ref="AU31" si="515">IF(AU32&gt;AW32,"○",IF(AU32=AW32,"△","●"))</f>
        <v>△</v>
      </c>
      <c r="AV31" s="65"/>
      <c r="AW31" s="65"/>
      <c r="AX31" s="65" t="str">
        <f t="shared" ref="AX31" si="516">IF(AX32&gt;AZ32,"○",IF(AX32=AZ32,"△","●"))</f>
        <v>△</v>
      </c>
      <c r="AY31" s="65"/>
      <c r="AZ31" s="65"/>
      <c r="BA31" s="65" t="str">
        <f t="shared" ref="BA31" si="517">IF(BA32&gt;BC32,"○",IF(BA32=BC32,"△","●"))</f>
        <v>△</v>
      </c>
      <c r="BB31" s="65"/>
      <c r="BC31" s="65"/>
      <c r="BD31" s="65" t="str">
        <f t="shared" ref="BD31" si="518">IF(BD32&gt;BF32,"○",IF(BD32=BF32,"△","●"))</f>
        <v>△</v>
      </c>
      <c r="BE31" s="65"/>
      <c r="BF31" s="65"/>
      <c r="BG31" s="65" t="str">
        <f t="shared" ref="BG31" si="519">IF(BG32&gt;BI32,"○",IF(BG32=BI32,"△","●"))</f>
        <v>△</v>
      </c>
      <c r="BH31" s="65"/>
      <c r="BI31" s="65"/>
      <c r="BJ31" s="65" t="str">
        <f t="shared" ref="BJ31" si="520">IF(BJ32&gt;BL32,"○",IF(BJ32=BL32,"△","●"))</f>
        <v>△</v>
      </c>
      <c r="BK31" s="65"/>
      <c r="BL31" s="136"/>
      <c r="BM31" s="64" t="str">
        <f t="shared" ref="BM31" si="521">IF(BM32&gt;BO32,"○",IF(BM32=BO32,"△","●"))</f>
        <v>△</v>
      </c>
      <c r="BN31" s="65"/>
      <c r="BO31" s="65"/>
      <c r="BP31" s="65" t="str">
        <f t="shared" ref="BP31" si="522">IF(BP32&gt;BR32,"○",IF(BP32=BR32,"△","●"))</f>
        <v>△</v>
      </c>
      <c r="BQ31" s="65"/>
      <c r="BR31" s="65"/>
      <c r="BS31" s="65" t="str">
        <f>IF(BS32&gt;BU32,"○",IF(BS32=BU32,"△","●"))</f>
        <v>△</v>
      </c>
      <c r="BT31" s="65"/>
      <c r="BU31" s="65"/>
      <c r="BV31" s="65" t="str">
        <f t="shared" ref="BV31" si="523">IF(BV32&gt;BX32,"○",IF(BV32=BX32,"△","●"))</f>
        <v>△</v>
      </c>
      <c r="BW31" s="65"/>
      <c r="BX31" s="65"/>
      <c r="BY31" s="65" t="str">
        <f t="shared" ref="BY31" si="524">IF(BY32&gt;CA32,"○",IF(BY32=CA32,"△","●"))</f>
        <v>△</v>
      </c>
      <c r="BZ31" s="65"/>
      <c r="CA31" s="65"/>
      <c r="CB31" s="65" t="str">
        <f>IF(CB32&gt;CD32,"○",IF(CB32=CD32,"△","●"))</f>
        <v>△</v>
      </c>
      <c r="CC31" s="65"/>
      <c r="CD31" s="65"/>
      <c r="CE31" s="65" t="str">
        <f>IF(CE32&gt;CG32,"○",IF(CE32=CG32,"△","●"))</f>
        <v>△</v>
      </c>
      <c r="CF31" s="65"/>
      <c r="CG31" s="65"/>
      <c r="CH31" s="65" t="str">
        <f t="shared" ref="CH31" si="525">IF(CH32&gt;CJ32,"○",IF(CH32=CJ32,"△","●"))</f>
        <v>△</v>
      </c>
      <c r="CI31" s="65"/>
      <c r="CJ31" s="65"/>
      <c r="CK31" s="65" t="str">
        <f>IF(CK32&gt;CM32,"○",IF(CK32=CM32,"△","●"))</f>
        <v>△</v>
      </c>
      <c r="CL31" s="65"/>
      <c r="CM31" s="65"/>
      <c r="CN31" s="65" t="str">
        <f t="shared" ref="CN31" si="526">IF(CN32&gt;CP32,"○",IF(CN32=CP32,"△","●"))</f>
        <v>△</v>
      </c>
      <c r="CO31" s="65"/>
      <c r="CP31" s="136"/>
      <c r="CQ31" s="124" t="str">
        <f t="shared" ref="CQ31" si="527">IF(CQ32&gt;CS32,"○",IF(CQ32=CS32,"△","●"))</f>
        <v>△</v>
      </c>
      <c r="CR31" s="65"/>
      <c r="CS31" s="65"/>
      <c r="CT31" s="65" t="str">
        <f t="shared" ref="CT31" si="528">IF(CT32&gt;CV32,"○",IF(CT32=CV32,"△","●"))</f>
        <v>△</v>
      </c>
      <c r="CU31" s="65"/>
      <c r="CV31" s="65"/>
      <c r="CW31" s="65" t="str">
        <f t="shared" ref="CW31" si="529">IF(CW32&gt;CY32,"○",IF(CW32=CY32,"△","●"))</f>
        <v>△</v>
      </c>
      <c r="CX31" s="65"/>
      <c r="CY31" s="65"/>
      <c r="CZ31" s="65" t="str">
        <f t="shared" ref="CZ31" si="530">IF(CZ32&gt;DB32,"○",IF(CZ32=DB32,"△","●"))</f>
        <v>△</v>
      </c>
      <c r="DA31" s="65"/>
      <c r="DB31" s="65"/>
      <c r="DC31" s="65" t="str">
        <f t="shared" ref="DC31" si="531">IF(DC32&gt;DE32,"○",IF(DC32=DE32,"△","●"))</f>
        <v>△</v>
      </c>
      <c r="DD31" s="65"/>
      <c r="DE31" s="65"/>
      <c r="DF31" s="65" t="str">
        <f>IF(DF32&gt;DH32,"○",IF(DF32=DH32,"△","●"))</f>
        <v>△</v>
      </c>
      <c r="DG31" s="65"/>
      <c r="DH31" s="65"/>
      <c r="DI31" s="65" t="str">
        <f t="shared" ref="DI31" si="532">IF(DI32&gt;DK32,"○",IF(DI32=DK32,"△","●"))</f>
        <v>△</v>
      </c>
      <c r="DJ31" s="65"/>
      <c r="DK31" s="65"/>
      <c r="DL31" s="65" t="str">
        <f t="shared" ref="DL31" si="533">IF(DL32&gt;DN32,"○",IF(DL32=DN32,"△","●"))</f>
        <v>△</v>
      </c>
      <c r="DM31" s="65"/>
      <c r="DN31" s="65"/>
      <c r="DO31" s="65" t="str">
        <f t="shared" ref="DO31" si="534">IF(DO32&gt;DQ32,"○",IF(DO32=DQ32,"△","●"))</f>
        <v>△</v>
      </c>
      <c r="DP31" s="65"/>
      <c r="DQ31" s="65"/>
      <c r="DR31" s="65" t="str">
        <f t="shared" ref="DR31" si="535">IF(DR32&gt;DT32,"○",IF(DR32=DT32,"△","●"))</f>
        <v>△</v>
      </c>
      <c r="DS31" s="65"/>
      <c r="DT31" s="67"/>
      <c r="DU31" s="82">
        <f t="shared" ref="DU31" si="536">COUNTIF(E31:DT31,"○")</f>
        <v>0</v>
      </c>
      <c r="DV31" s="77">
        <f t="shared" ref="DV31" si="537">COUNTIF(E31:DT31,"△")</f>
        <v>39</v>
      </c>
      <c r="DW31" s="77">
        <f t="shared" ref="DW31" si="538">COUNTIF(E31:DT31,"●")</f>
        <v>0</v>
      </c>
      <c r="DX31" s="77">
        <f t="shared" ref="DX31" si="539">DU31*3+DV31*1</f>
        <v>39</v>
      </c>
      <c r="DY31" s="77">
        <f>SUM(E32,H32,K32,N32,Q32,T32,W32,Z32,AC32,AF32,AI32,AL32,AO32,AR32,AU32,AX32,BA32,BD32,BG32,BJ32,BM32,BP32,BS32,BV32,BY32,CB32,CE32,CH32,CK32,CN32,CQ32,CT32,CW32,CZ32,DC32,DF32,DI32,DL32,DO32,DR32)</f>
        <v>0</v>
      </c>
      <c r="DZ31" s="77">
        <f>SUM(G32,J32,M32,P32,S32,V32,Y32,AB32,AE32,AH32,AK32,AN32,AQ32,AT32,AW32,AZ32,BC32,BF32,BI32,BL32,BO32,BR32,BU32,BX32,CA32,CD32,CG32,CJ32,CM32,CP32,CS32,CV32,,CY32,DB32,DE32,DH32,DK32,DN32,DQ32,DT32)</f>
        <v>0</v>
      </c>
      <c r="EA31" s="106">
        <f t="shared" ref="EA31" si="540">DY31-DZ31</f>
        <v>0</v>
      </c>
      <c r="EB31" s="60">
        <f>IFERROR(_xlfn.RANK.EQ(DX31,$DX$5:$DX$84),"")</f>
        <v>1</v>
      </c>
    </row>
    <row r="32" spans="2:132" ht="24.9" customHeight="1" x14ac:dyDescent="0.5">
      <c r="B32" s="45"/>
      <c r="C32" s="62"/>
      <c r="D32" s="63"/>
      <c r="E32" s="22" t="str">
        <f>IF(AT6="","",AT6)</f>
        <v/>
      </c>
      <c r="F32" s="11" t="s">
        <v>1</v>
      </c>
      <c r="G32" s="11" t="str">
        <f>IF(AR6="","",AR6)</f>
        <v/>
      </c>
      <c r="H32" s="11" t="str">
        <f>IF(AT8="","",AT8)</f>
        <v/>
      </c>
      <c r="I32" s="11" t="s">
        <v>1</v>
      </c>
      <c r="J32" s="11" t="str">
        <f>IF(AR8="","",AR8)</f>
        <v/>
      </c>
      <c r="K32" s="11" t="str">
        <f>IF(AT10="","",AT10)</f>
        <v/>
      </c>
      <c r="L32" s="11" t="s">
        <v>1</v>
      </c>
      <c r="M32" s="11" t="str">
        <f>IF(AR10="","",AR10)</f>
        <v/>
      </c>
      <c r="N32" s="11" t="str">
        <f>IF(AT12="","",AT12)</f>
        <v/>
      </c>
      <c r="O32" s="11" t="s">
        <v>1</v>
      </c>
      <c r="P32" s="11" t="str">
        <f>IF(AR12="","",AR12)</f>
        <v/>
      </c>
      <c r="Q32" s="11" t="str">
        <f>IF(AT14="","",AT14)</f>
        <v/>
      </c>
      <c r="R32" s="11" t="s">
        <v>1</v>
      </c>
      <c r="S32" s="11" t="str">
        <f>IF(AR14="","",AR14)</f>
        <v/>
      </c>
      <c r="T32" s="11" t="str">
        <f>IF(AT16="","",AT16)</f>
        <v/>
      </c>
      <c r="U32" s="11" t="s">
        <v>1</v>
      </c>
      <c r="V32" s="11" t="str">
        <f>IF(AR16="","",AR16)</f>
        <v/>
      </c>
      <c r="W32" s="11" t="str">
        <f>IF(AT18="","",AT18)</f>
        <v/>
      </c>
      <c r="X32" s="11" t="s">
        <v>1</v>
      </c>
      <c r="Y32" s="11" t="str">
        <f>IF(AR18="","",AR18)</f>
        <v/>
      </c>
      <c r="Z32" s="11" t="str">
        <f>IF(AT20="","",AT20)</f>
        <v/>
      </c>
      <c r="AA32" s="11" t="s">
        <v>1</v>
      </c>
      <c r="AB32" s="11" t="str">
        <f>IF(AR20="","",AR20)</f>
        <v/>
      </c>
      <c r="AC32" s="11" t="str">
        <f>IF(AT22="","",AT22)</f>
        <v/>
      </c>
      <c r="AD32" s="11" t="s">
        <v>1</v>
      </c>
      <c r="AE32" s="11" t="str">
        <f>IF(AR22="","",AR22)</f>
        <v/>
      </c>
      <c r="AF32" s="11" t="str">
        <f>IF(AT24="","",AT24)</f>
        <v/>
      </c>
      <c r="AG32" s="11" t="s">
        <v>1</v>
      </c>
      <c r="AH32" s="23" t="str">
        <f>IF(AR24="","",AR24)</f>
        <v/>
      </c>
      <c r="AI32" s="18" t="str">
        <f>IF(AT26="","",AT26)</f>
        <v/>
      </c>
      <c r="AJ32" s="11" t="s">
        <v>1</v>
      </c>
      <c r="AK32" s="11" t="str">
        <f>IF(AR26="","",AR26)</f>
        <v/>
      </c>
      <c r="AL32" s="11" t="str">
        <f>IF(AT28="","",AT28)</f>
        <v/>
      </c>
      <c r="AM32" s="11" t="s">
        <v>1</v>
      </c>
      <c r="AN32" s="11" t="str">
        <f>IF(AR28="","",AR28)</f>
        <v/>
      </c>
      <c r="AO32" s="11" t="str">
        <f>IF(AT30="","",AT30)</f>
        <v/>
      </c>
      <c r="AP32" s="11" t="s">
        <v>1</v>
      </c>
      <c r="AQ32" s="11" t="str">
        <f>IF(AR30="","",AR30)</f>
        <v/>
      </c>
      <c r="AR32" s="66"/>
      <c r="AS32" s="66"/>
      <c r="AT32" s="66"/>
      <c r="AU32" s="11"/>
      <c r="AV32" s="11" t="s">
        <v>1</v>
      </c>
      <c r="AW32" s="11"/>
      <c r="AX32" s="11"/>
      <c r="AY32" s="11" t="s">
        <v>1</v>
      </c>
      <c r="AZ32" s="11"/>
      <c r="BA32" s="11"/>
      <c r="BB32" s="11" t="s">
        <v>1</v>
      </c>
      <c r="BC32" s="11"/>
      <c r="BD32" s="11"/>
      <c r="BE32" s="11" t="s">
        <v>1</v>
      </c>
      <c r="BF32" s="11"/>
      <c r="BG32" s="11"/>
      <c r="BH32" s="11" t="s">
        <v>1</v>
      </c>
      <c r="BI32" s="11"/>
      <c r="BJ32" s="11"/>
      <c r="BK32" s="11" t="s">
        <v>1</v>
      </c>
      <c r="BL32" s="23"/>
      <c r="BM32" s="22"/>
      <c r="BN32" s="11" t="s">
        <v>1</v>
      </c>
      <c r="BO32" s="11"/>
      <c r="BP32" s="11"/>
      <c r="BQ32" s="11" t="s">
        <v>1</v>
      </c>
      <c r="BR32" s="11"/>
      <c r="BS32" s="11"/>
      <c r="BT32" s="11" t="s">
        <v>1</v>
      </c>
      <c r="BU32" s="11"/>
      <c r="BV32" s="11"/>
      <c r="BW32" s="11" t="s">
        <v>1</v>
      </c>
      <c r="BX32" s="11"/>
      <c r="BY32" s="11"/>
      <c r="BZ32" s="11" t="s">
        <v>1</v>
      </c>
      <c r="CA32" s="11"/>
      <c r="CB32" s="11"/>
      <c r="CC32" s="11" t="s">
        <v>1</v>
      </c>
      <c r="CD32" s="11"/>
      <c r="CE32" s="11"/>
      <c r="CF32" s="11" t="s">
        <v>1</v>
      </c>
      <c r="CG32" s="11"/>
      <c r="CH32" s="11"/>
      <c r="CI32" s="11" t="s">
        <v>1</v>
      </c>
      <c r="CJ32" s="11"/>
      <c r="CK32" s="11"/>
      <c r="CL32" s="11" t="s">
        <v>1</v>
      </c>
      <c r="CM32" s="11"/>
      <c r="CN32" s="11"/>
      <c r="CO32" s="11" t="s">
        <v>1</v>
      </c>
      <c r="CP32" s="23"/>
      <c r="CQ32" s="18"/>
      <c r="CR32" s="11" t="s">
        <v>1</v>
      </c>
      <c r="CS32" s="11"/>
      <c r="CT32" s="11"/>
      <c r="CU32" s="11" t="s">
        <v>1</v>
      </c>
      <c r="CV32" s="11"/>
      <c r="CW32" s="11"/>
      <c r="CX32" s="11" t="s">
        <v>1</v>
      </c>
      <c r="CY32" s="11"/>
      <c r="CZ32" s="11"/>
      <c r="DA32" s="11" t="s">
        <v>1</v>
      </c>
      <c r="DB32" s="11"/>
      <c r="DC32" s="11"/>
      <c r="DD32" s="11" t="s">
        <v>1</v>
      </c>
      <c r="DE32" s="11"/>
      <c r="DF32" s="11"/>
      <c r="DG32" s="11" t="s">
        <v>1</v>
      </c>
      <c r="DH32" s="11"/>
      <c r="DI32" s="11"/>
      <c r="DJ32" s="11" t="s">
        <v>1</v>
      </c>
      <c r="DK32" s="11"/>
      <c r="DL32" s="11"/>
      <c r="DM32" s="11" t="s">
        <v>1</v>
      </c>
      <c r="DN32" s="11"/>
      <c r="DO32" s="11"/>
      <c r="DP32" s="11" t="s">
        <v>1</v>
      </c>
      <c r="DQ32" s="11"/>
      <c r="DR32" s="11"/>
      <c r="DS32" s="11" t="s">
        <v>1</v>
      </c>
      <c r="DT32" s="14"/>
      <c r="DU32" s="82"/>
      <c r="DV32" s="77"/>
      <c r="DW32" s="77"/>
      <c r="DX32" s="77"/>
      <c r="DY32" s="77"/>
      <c r="DZ32" s="77"/>
      <c r="EA32" s="106"/>
      <c r="EB32" s="60"/>
    </row>
    <row r="33" spans="2:132" s="29" customFormat="1" ht="24.9" customHeight="1" x14ac:dyDescent="0.5">
      <c r="B33" s="142">
        <v>15</v>
      </c>
      <c r="C33" s="144"/>
      <c r="D33" s="145"/>
      <c r="E33" s="72" t="str">
        <f>IF(E34&gt;G34,"○",IF(E34=G34,"△","●"))</f>
        <v>△</v>
      </c>
      <c r="F33" s="73"/>
      <c r="G33" s="73"/>
      <c r="H33" s="73" t="str">
        <f t="shared" ref="H33" si="541">IF(H34&gt;J34,"○",IF(H34=J34,"△","●"))</f>
        <v>△</v>
      </c>
      <c r="I33" s="73"/>
      <c r="J33" s="73"/>
      <c r="K33" s="73" t="str">
        <f t="shared" ref="K33" si="542">IF(K34&gt;M34,"○",IF(K34=M34,"△","●"))</f>
        <v>△</v>
      </c>
      <c r="L33" s="73"/>
      <c r="M33" s="73"/>
      <c r="N33" s="73" t="str">
        <f>IF(N34&gt;P34,"○",IF(N34=P34,"△","●"))</f>
        <v>△</v>
      </c>
      <c r="O33" s="73"/>
      <c r="P33" s="73"/>
      <c r="Q33" s="73" t="str">
        <f t="shared" ref="Q33" si="543">IF(Q34&gt;S34,"○",IF(Q34=S34,"△","●"))</f>
        <v>△</v>
      </c>
      <c r="R33" s="73"/>
      <c r="S33" s="73"/>
      <c r="T33" s="73" t="str">
        <f t="shared" ref="T33" si="544">IF(T34&gt;V34,"○",IF(T34=V34,"△","●"))</f>
        <v>△</v>
      </c>
      <c r="U33" s="73"/>
      <c r="V33" s="73"/>
      <c r="W33" s="73" t="str">
        <f t="shared" ref="W33" si="545">IF(W34&gt;Y34,"○",IF(W34=Y34,"△","●"))</f>
        <v>△</v>
      </c>
      <c r="X33" s="73"/>
      <c r="Y33" s="73"/>
      <c r="Z33" s="73" t="str">
        <f t="shared" ref="Z33" si="546">IF(Z34&gt;AB34,"○",IF(Z34=AB34,"△","●"))</f>
        <v>△</v>
      </c>
      <c r="AA33" s="73"/>
      <c r="AB33" s="73"/>
      <c r="AC33" s="73" t="str">
        <f t="shared" ref="AC33" si="547">IF(AC34&gt;AE34,"○",IF(AC34=AE34,"△","●"))</f>
        <v>△</v>
      </c>
      <c r="AD33" s="73"/>
      <c r="AE33" s="73"/>
      <c r="AF33" s="73" t="str">
        <f t="shared" ref="AF33" si="548">IF(AF34&gt;AH34,"○",IF(AF34=AH34,"△","●"))</f>
        <v>△</v>
      </c>
      <c r="AG33" s="73"/>
      <c r="AH33" s="141"/>
      <c r="AI33" s="96" t="str">
        <f t="shared" ref="AI33" si="549">IF(AI34&gt;AK34,"○",IF(AI34=AK34,"△","●"))</f>
        <v>△</v>
      </c>
      <c r="AJ33" s="73"/>
      <c r="AK33" s="73"/>
      <c r="AL33" s="73" t="str">
        <f>IF(AL34&gt;AN34,"○",IF(AL34=AN34,"△","●"))</f>
        <v>△</v>
      </c>
      <c r="AM33" s="73"/>
      <c r="AN33" s="73"/>
      <c r="AO33" s="73" t="str">
        <f t="shared" ref="AO33" si="550">IF(AO34&gt;AQ34,"○",IF(AO34=AQ34,"△","●"))</f>
        <v>△</v>
      </c>
      <c r="AP33" s="73"/>
      <c r="AQ33" s="73"/>
      <c r="AR33" s="73" t="str">
        <f>IF(AR34&gt;AT34,"○",IF(AR34=AT34,"△","●"))</f>
        <v>△</v>
      </c>
      <c r="AS33" s="73"/>
      <c r="AT33" s="73"/>
      <c r="AU33" s="53"/>
      <c r="AV33" s="53"/>
      <c r="AW33" s="53"/>
      <c r="AX33" s="73" t="str">
        <f t="shared" ref="AX33" si="551">IF(AX34&gt;AZ34,"○",IF(AX34=AZ34,"△","●"))</f>
        <v>△</v>
      </c>
      <c r="AY33" s="73"/>
      <c r="AZ33" s="73"/>
      <c r="BA33" s="73" t="str">
        <f t="shared" ref="BA33" si="552">IF(BA34&gt;BC34,"○",IF(BA34=BC34,"△","●"))</f>
        <v>△</v>
      </c>
      <c r="BB33" s="73"/>
      <c r="BC33" s="73"/>
      <c r="BD33" s="73" t="str">
        <f t="shared" ref="BD33" si="553">IF(BD34&gt;BF34,"○",IF(BD34=BF34,"△","●"))</f>
        <v>△</v>
      </c>
      <c r="BE33" s="73"/>
      <c r="BF33" s="73"/>
      <c r="BG33" s="73" t="str">
        <f t="shared" ref="BG33" si="554">IF(BG34&gt;BI34,"○",IF(BG34=BI34,"△","●"))</f>
        <v>△</v>
      </c>
      <c r="BH33" s="73"/>
      <c r="BI33" s="73"/>
      <c r="BJ33" s="73" t="str">
        <f t="shared" ref="BJ33" si="555">IF(BJ34&gt;BL34,"○",IF(BJ34=BL34,"△","●"))</f>
        <v>△</v>
      </c>
      <c r="BK33" s="73"/>
      <c r="BL33" s="141"/>
      <c r="BM33" s="72" t="str">
        <f t="shared" ref="BM33" si="556">IF(BM34&gt;BO34,"○",IF(BM34=BO34,"△","●"))</f>
        <v>△</v>
      </c>
      <c r="BN33" s="73"/>
      <c r="BO33" s="73"/>
      <c r="BP33" s="73" t="str">
        <f t="shared" ref="BP33" si="557">IF(BP34&gt;BR34,"○",IF(BP34=BR34,"△","●"))</f>
        <v>△</v>
      </c>
      <c r="BQ33" s="73"/>
      <c r="BR33" s="73"/>
      <c r="BS33" s="73" t="str">
        <f t="shared" ref="BS33" si="558">IF(BS34&gt;BU34,"○",IF(BS34=BU34,"△","●"))</f>
        <v>△</v>
      </c>
      <c r="BT33" s="73"/>
      <c r="BU33" s="73"/>
      <c r="BV33" s="73" t="str">
        <f t="shared" ref="BV33" si="559">IF(BV34&gt;BX34,"○",IF(BV34=BX34,"△","●"))</f>
        <v>△</v>
      </c>
      <c r="BW33" s="73"/>
      <c r="BX33" s="73"/>
      <c r="BY33" s="73" t="str">
        <f t="shared" ref="BY33" si="560">IF(BY34&gt;CA34,"○",IF(BY34=CA34,"△","●"))</f>
        <v>△</v>
      </c>
      <c r="BZ33" s="73"/>
      <c r="CA33" s="73"/>
      <c r="CB33" s="73" t="str">
        <f t="shared" ref="CB33" si="561">IF(CB34&gt;CD34,"○",IF(CB34=CD34,"△","●"))</f>
        <v>△</v>
      </c>
      <c r="CC33" s="73"/>
      <c r="CD33" s="73"/>
      <c r="CE33" s="73" t="str">
        <f>IF(CE34&gt;CG34,"○",IF(CE34=CG34,"△","●"))</f>
        <v>△</v>
      </c>
      <c r="CF33" s="73"/>
      <c r="CG33" s="73"/>
      <c r="CH33" s="73" t="str">
        <f t="shared" ref="CH33" si="562">IF(CH34&gt;CJ34,"○",IF(CH34=CJ34,"△","●"))</f>
        <v>△</v>
      </c>
      <c r="CI33" s="73"/>
      <c r="CJ33" s="73"/>
      <c r="CK33" s="73" t="str">
        <f t="shared" ref="CK33" si="563">IF(CK34&gt;CM34,"○",IF(CK34=CM34,"△","●"))</f>
        <v>△</v>
      </c>
      <c r="CL33" s="73"/>
      <c r="CM33" s="73"/>
      <c r="CN33" s="73" t="str">
        <f>IF(CN34&gt;CP34,"○",IF(CN34=CP34,"△","●"))</f>
        <v>△</v>
      </c>
      <c r="CO33" s="73"/>
      <c r="CP33" s="141"/>
      <c r="CQ33" s="96" t="str">
        <f t="shared" ref="CQ33" si="564">IF(CQ34&gt;CS34,"○",IF(CQ34=CS34,"△","●"))</f>
        <v>△</v>
      </c>
      <c r="CR33" s="73"/>
      <c r="CS33" s="73"/>
      <c r="CT33" s="73" t="str">
        <f t="shared" ref="CT33" si="565">IF(CT34&gt;CV34,"○",IF(CT34=CV34,"△","●"))</f>
        <v>△</v>
      </c>
      <c r="CU33" s="73"/>
      <c r="CV33" s="73"/>
      <c r="CW33" s="73" t="str">
        <f t="shared" ref="CW33" si="566">IF(CW34&gt;CY34,"○",IF(CW34=CY34,"△","●"))</f>
        <v>△</v>
      </c>
      <c r="CX33" s="73"/>
      <c r="CY33" s="73"/>
      <c r="CZ33" s="73" t="str">
        <f t="shared" ref="CZ33" si="567">IF(CZ34&gt;DB34,"○",IF(CZ34=DB34,"△","●"))</f>
        <v>△</v>
      </c>
      <c r="DA33" s="73"/>
      <c r="DB33" s="73"/>
      <c r="DC33" s="73" t="str">
        <f t="shared" ref="DC33" si="568">IF(DC34&gt;DE34,"○",IF(DC34=DE34,"△","●"))</f>
        <v>△</v>
      </c>
      <c r="DD33" s="73"/>
      <c r="DE33" s="73"/>
      <c r="DF33" s="73" t="str">
        <f t="shared" ref="DF33" si="569">IF(DF34&gt;DH34,"○",IF(DF34=DH34,"△","●"))</f>
        <v>△</v>
      </c>
      <c r="DG33" s="73"/>
      <c r="DH33" s="73"/>
      <c r="DI33" s="73" t="str">
        <f t="shared" ref="DI33" si="570">IF(DI34&gt;DK34,"○",IF(DI34=DK34,"△","●"))</f>
        <v>△</v>
      </c>
      <c r="DJ33" s="73"/>
      <c r="DK33" s="73"/>
      <c r="DL33" s="73" t="str">
        <f t="shared" ref="DL33" si="571">IF(DL34&gt;DN34,"○",IF(DL34=DN34,"△","●"))</f>
        <v>△</v>
      </c>
      <c r="DM33" s="73"/>
      <c r="DN33" s="73"/>
      <c r="DO33" s="73" t="str">
        <f t="shared" ref="DO33" si="572">IF(DO34&gt;DQ34,"○",IF(DO34=DQ34,"△","●"))</f>
        <v>△</v>
      </c>
      <c r="DP33" s="73"/>
      <c r="DQ33" s="73"/>
      <c r="DR33" s="73" t="str">
        <f t="shared" ref="DR33" si="573">IF(DR34&gt;DT34,"○",IF(DR34=DT34,"△","●"))</f>
        <v>△</v>
      </c>
      <c r="DS33" s="73"/>
      <c r="DT33" s="74"/>
      <c r="DU33" s="140">
        <f t="shared" ref="DU33" si="574">COUNTIF(E33:DT33,"○")</f>
        <v>0</v>
      </c>
      <c r="DV33" s="138">
        <f t="shared" ref="DV33" si="575">COUNTIF(E33:DT33,"△")</f>
        <v>39</v>
      </c>
      <c r="DW33" s="138">
        <f t="shared" ref="DW33" si="576">COUNTIF(E33:DT33,"●")</f>
        <v>0</v>
      </c>
      <c r="DX33" s="138">
        <f t="shared" ref="DX33" si="577">DU33*3+DV33*1</f>
        <v>39</v>
      </c>
      <c r="DY33" s="137">
        <f>SUM(E34,H34,K34,N34,Q34,T34,W34,Z34,AC34,AF34,AI34,AL34,AO34,AR34,AU34,AX34,BA34,BD34,BG34,BJ34,BM34,BP34,BS34,BV34,BY34,CB34,CE34,CH34,CK34,CN34,CQ34,CT34,CW34,CZ34,DC34,DF34,DI34,DL34,DO34,DR34)</f>
        <v>0</v>
      </c>
      <c r="DZ33" s="137">
        <f>SUM(G34,J34,M34,P34,S34,V34,Y34,AB34,AE34,AH34,AK34,AN34,AQ34,AT34,AW34,AZ34,BC34,BF34,BI34,BL34,BO34,BR34,BU34,BX34,CA34,CD34,CG34,CJ34,CM34,CP34,CS34,CV34,,CY34,DB34,DE34,DH34,DK34,DN34,DQ34,DT34)</f>
        <v>0</v>
      </c>
      <c r="EA33" s="139">
        <f t="shared" ref="EA33" si="578">DY33-DZ33</f>
        <v>0</v>
      </c>
      <c r="EB33" s="60">
        <f>IFERROR(_xlfn.RANK.EQ(DX33,$DX$5:$DX$84),"")</f>
        <v>1</v>
      </c>
    </row>
    <row r="34" spans="2:132" s="29" customFormat="1" ht="24.9" customHeight="1" x14ac:dyDescent="0.5">
      <c r="B34" s="143"/>
      <c r="C34" s="144"/>
      <c r="D34" s="145"/>
      <c r="E34" s="24" t="str">
        <f>IF(AW6="","",AW6)</f>
        <v/>
      </c>
      <c r="F34" s="7" t="s">
        <v>1</v>
      </c>
      <c r="G34" s="7" t="str">
        <f>IF(AU6="","",AU6)</f>
        <v/>
      </c>
      <c r="H34" s="7" t="str">
        <f>IF(AW8="","",AW8)</f>
        <v/>
      </c>
      <c r="I34" s="7" t="s">
        <v>1</v>
      </c>
      <c r="J34" s="7" t="str">
        <f>IF(AU8="","",AU8)</f>
        <v/>
      </c>
      <c r="K34" s="7" t="str">
        <f>IF(AW10="","",AW10)</f>
        <v/>
      </c>
      <c r="L34" s="7" t="s">
        <v>1</v>
      </c>
      <c r="M34" s="7" t="str">
        <f>IF(AU10="","",AU10)</f>
        <v/>
      </c>
      <c r="N34" s="7" t="str">
        <f>IF(AW12="","",AW12)</f>
        <v/>
      </c>
      <c r="O34" s="7" t="s">
        <v>1</v>
      </c>
      <c r="P34" s="7" t="str">
        <f>IF(AU12="","",AU12)</f>
        <v/>
      </c>
      <c r="Q34" s="7" t="str">
        <f>IF(AW14="","",AW14)</f>
        <v/>
      </c>
      <c r="R34" s="7" t="s">
        <v>1</v>
      </c>
      <c r="S34" s="7" t="str">
        <f>IF(AU14="","",AU14)</f>
        <v/>
      </c>
      <c r="T34" s="7" t="str">
        <f>IF(AW16="","",AW16)</f>
        <v/>
      </c>
      <c r="U34" s="7" t="s">
        <v>1</v>
      </c>
      <c r="V34" s="7" t="str">
        <f>IF(AU16="","",AU16)</f>
        <v/>
      </c>
      <c r="W34" s="7" t="str">
        <f>IF(AW18="","",AW18)</f>
        <v/>
      </c>
      <c r="X34" s="7" t="s">
        <v>1</v>
      </c>
      <c r="Y34" s="7" t="str">
        <f>IF(AU18="","",AU18)</f>
        <v/>
      </c>
      <c r="Z34" s="7" t="str">
        <f>IF(AW20="","",AW20)</f>
        <v/>
      </c>
      <c r="AA34" s="7" t="s">
        <v>1</v>
      </c>
      <c r="AB34" s="7" t="str">
        <f>IF(AU20="","",AU20)</f>
        <v/>
      </c>
      <c r="AC34" s="7" t="str">
        <f>IF(AW22="","",AW22)</f>
        <v/>
      </c>
      <c r="AD34" s="7" t="s">
        <v>1</v>
      </c>
      <c r="AE34" s="7" t="str">
        <f>IF(AU22="","",AU22)</f>
        <v/>
      </c>
      <c r="AF34" s="7" t="str">
        <f>IF(AW24="","",AW24)</f>
        <v/>
      </c>
      <c r="AG34" s="7" t="s">
        <v>1</v>
      </c>
      <c r="AH34" s="21" t="str">
        <f>IF(AU24="","",AU24)</f>
        <v/>
      </c>
      <c r="AI34" s="17" t="str">
        <f>IF(AW26="","",AW26)</f>
        <v/>
      </c>
      <c r="AJ34" s="7" t="s">
        <v>1</v>
      </c>
      <c r="AK34" s="7" t="str">
        <f>IF(AU26="","",AU26)</f>
        <v/>
      </c>
      <c r="AL34" s="7" t="str">
        <f>IF(AW28="","",AW28)</f>
        <v/>
      </c>
      <c r="AM34" s="7" t="s">
        <v>1</v>
      </c>
      <c r="AN34" s="7" t="str">
        <f>IF(AU28="","",AU28)</f>
        <v/>
      </c>
      <c r="AO34" s="7" t="str">
        <f>IF(AW30="","",AW30)</f>
        <v/>
      </c>
      <c r="AP34" s="7" t="s">
        <v>1</v>
      </c>
      <c r="AQ34" s="7" t="str">
        <f>IF(AU30="","",AU30)</f>
        <v/>
      </c>
      <c r="AR34" s="7" t="str">
        <f>IF(AW32="","",AW32)</f>
        <v/>
      </c>
      <c r="AS34" s="7" t="s">
        <v>1</v>
      </c>
      <c r="AT34" s="7" t="str">
        <f>IF(AU32="","",AU32)</f>
        <v/>
      </c>
      <c r="AU34" s="53"/>
      <c r="AV34" s="53"/>
      <c r="AW34" s="53"/>
      <c r="AX34" s="7"/>
      <c r="AY34" s="7" t="s">
        <v>1</v>
      </c>
      <c r="AZ34" s="7"/>
      <c r="BA34" s="7"/>
      <c r="BB34" s="7" t="s">
        <v>1</v>
      </c>
      <c r="BC34" s="7"/>
      <c r="BD34" s="7"/>
      <c r="BE34" s="7" t="s">
        <v>1</v>
      </c>
      <c r="BF34" s="7"/>
      <c r="BG34" s="7"/>
      <c r="BH34" s="7" t="s">
        <v>1</v>
      </c>
      <c r="BI34" s="7"/>
      <c r="BJ34" s="7"/>
      <c r="BK34" s="7" t="s">
        <v>1</v>
      </c>
      <c r="BL34" s="21"/>
      <c r="BM34" s="24"/>
      <c r="BN34" s="7" t="s">
        <v>1</v>
      </c>
      <c r="BO34" s="7"/>
      <c r="BP34" s="7"/>
      <c r="BQ34" s="7" t="s">
        <v>1</v>
      </c>
      <c r="BR34" s="7"/>
      <c r="BS34" s="7"/>
      <c r="BT34" s="7" t="s">
        <v>1</v>
      </c>
      <c r="BU34" s="7"/>
      <c r="BV34" s="7"/>
      <c r="BW34" s="7" t="s">
        <v>1</v>
      </c>
      <c r="BX34" s="7"/>
      <c r="BY34" s="7"/>
      <c r="BZ34" s="7" t="s">
        <v>1</v>
      </c>
      <c r="CA34" s="7"/>
      <c r="CB34" s="7"/>
      <c r="CC34" s="7" t="s">
        <v>1</v>
      </c>
      <c r="CD34" s="7"/>
      <c r="CE34" s="7"/>
      <c r="CF34" s="7" t="s">
        <v>1</v>
      </c>
      <c r="CG34" s="7"/>
      <c r="CH34" s="7"/>
      <c r="CI34" s="7" t="s">
        <v>1</v>
      </c>
      <c r="CJ34" s="7"/>
      <c r="CK34" s="7"/>
      <c r="CL34" s="7" t="s">
        <v>1</v>
      </c>
      <c r="CM34" s="7"/>
      <c r="CN34" s="7"/>
      <c r="CO34" s="7" t="s">
        <v>1</v>
      </c>
      <c r="CP34" s="21"/>
      <c r="CQ34" s="17"/>
      <c r="CR34" s="7" t="s">
        <v>1</v>
      </c>
      <c r="CS34" s="7"/>
      <c r="CT34" s="7"/>
      <c r="CU34" s="7" t="s">
        <v>1</v>
      </c>
      <c r="CV34" s="7"/>
      <c r="CW34" s="7"/>
      <c r="CX34" s="7" t="s">
        <v>1</v>
      </c>
      <c r="CY34" s="7"/>
      <c r="CZ34" s="7"/>
      <c r="DA34" s="7" t="s">
        <v>1</v>
      </c>
      <c r="DB34" s="7"/>
      <c r="DC34" s="7"/>
      <c r="DD34" s="7" t="s">
        <v>1</v>
      </c>
      <c r="DE34" s="7"/>
      <c r="DF34" s="7"/>
      <c r="DG34" s="7" t="s">
        <v>1</v>
      </c>
      <c r="DH34" s="7"/>
      <c r="DI34" s="7"/>
      <c r="DJ34" s="7" t="s">
        <v>1</v>
      </c>
      <c r="DK34" s="7"/>
      <c r="DL34" s="7"/>
      <c r="DM34" s="7" t="s">
        <v>1</v>
      </c>
      <c r="DN34" s="7"/>
      <c r="DO34" s="7"/>
      <c r="DP34" s="7" t="s">
        <v>1</v>
      </c>
      <c r="DQ34" s="7"/>
      <c r="DR34" s="7"/>
      <c r="DS34" s="7" t="s">
        <v>1</v>
      </c>
      <c r="DT34" s="9"/>
      <c r="DU34" s="140"/>
      <c r="DV34" s="138"/>
      <c r="DW34" s="138"/>
      <c r="DX34" s="138"/>
      <c r="DY34" s="138"/>
      <c r="DZ34" s="138"/>
      <c r="EA34" s="139"/>
      <c r="EB34" s="60"/>
    </row>
    <row r="35" spans="2:132" ht="24.9" customHeight="1" x14ac:dyDescent="0.5">
      <c r="B35" s="61">
        <v>16</v>
      </c>
      <c r="C35" s="62"/>
      <c r="D35" s="63"/>
      <c r="E35" s="64" t="str">
        <f t="shared" ref="E35" si="579">IF(E36&gt;G36,"○",IF(E36=G36,"△","●"))</f>
        <v>△</v>
      </c>
      <c r="F35" s="65"/>
      <c r="G35" s="65"/>
      <c r="H35" s="65" t="str">
        <f>IF(H36&gt;J36,"○",IF(H36=J36,"△","●"))</f>
        <v>△</v>
      </c>
      <c r="I35" s="65"/>
      <c r="J35" s="65"/>
      <c r="K35" s="65" t="str">
        <f t="shared" ref="K35" si="580">IF(K36&gt;M36,"○",IF(K36=M36,"△","●"))</f>
        <v>△</v>
      </c>
      <c r="L35" s="65"/>
      <c r="M35" s="65"/>
      <c r="N35" s="65" t="str">
        <f t="shared" ref="N35" si="581">IF(N36&gt;P36,"○",IF(N36=P36,"△","●"))</f>
        <v>△</v>
      </c>
      <c r="O35" s="65"/>
      <c r="P35" s="65"/>
      <c r="Q35" s="65" t="str">
        <f>IF(Q36&gt;S36,"○",IF(Q36=S36,"△","●"))</f>
        <v>△</v>
      </c>
      <c r="R35" s="65"/>
      <c r="S35" s="65"/>
      <c r="T35" s="65" t="str">
        <f t="shared" ref="T35" si="582">IF(T36&gt;V36,"○",IF(T36=V36,"△","●"))</f>
        <v>△</v>
      </c>
      <c r="U35" s="65"/>
      <c r="V35" s="65"/>
      <c r="W35" s="65" t="str">
        <f t="shared" ref="W35" si="583">IF(W36&gt;Y36,"○",IF(W36=Y36,"△","●"))</f>
        <v>△</v>
      </c>
      <c r="X35" s="65"/>
      <c r="Y35" s="65"/>
      <c r="Z35" s="65" t="str">
        <f t="shared" ref="Z35" si="584">IF(Z36&gt;AB36,"○",IF(Z36=AB36,"△","●"))</f>
        <v>△</v>
      </c>
      <c r="AA35" s="65"/>
      <c r="AB35" s="65"/>
      <c r="AC35" s="65" t="str">
        <f t="shared" ref="AC35" si="585">IF(AC36&gt;AE36,"○",IF(AC36=AE36,"△","●"))</f>
        <v>△</v>
      </c>
      <c r="AD35" s="65"/>
      <c r="AE35" s="65"/>
      <c r="AF35" s="65" t="str">
        <f t="shared" ref="AF35" si="586">IF(AF36&gt;AH36,"○",IF(AF36=AH36,"△","●"))</f>
        <v>△</v>
      </c>
      <c r="AG35" s="65"/>
      <c r="AH35" s="136"/>
      <c r="AI35" s="124" t="str">
        <f t="shared" ref="AI35" si="587">IF(AI36&gt;AK36,"○",IF(AI36=AK36,"△","●"))</f>
        <v>△</v>
      </c>
      <c r="AJ35" s="65"/>
      <c r="AK35" s="65"/>
      <c r="AL35" s="65" t="str">
        <f t="shared" ref="AL35" si="588">IF(AL36&gt;AN36,"○",IF(AL36=AN36,"△","●"))</f>
        <v>△</v>
      </c>
      <c r="AM35" s="65"/>
      <c r="AN35" s="65"/>
      <c r="AO35" s="65" t="str">
        <f>IF(AO36&gt;AQ36,"○",IF(AO36=AQ36,"△","●"))</f>
        <v>△</v>
      </c>
      <c r="AP35" s="65"/>
      <c r="AQ35" s="65"/>
      <c r="AR35" s="65" t="str">
        <f t="shared" ref="AR35" si="589">IF(AR36&gt;AT36,"○",IF(AR36=AT36,"△","●"))</f>
        <v>△</v>
      </c>
      <c r="AS35" s="65"/>
      <c r="AT35" s="65"/>
      <c r="AU35" s="65" t="str">
        <f>IF(AU36&gt;AW36,"○",IF(AU36=AW36,"△","●"))</f>
        <v>△</v>
      </c>
      <c r="AV35" s="65"/>
      <c r="AW35" s="65"/>
      <c r="AX35" s="66"/>
      <c r="AY35" s="66"/>
      <c r="AZ35" s="66"/>
      <c r="BA35" s="65" t="str">
        <f>IF(BA36&gt;BC36,"○",IF(BA36=BC36,"△","●"))</f>
        <v>△</v>
      </c>
      <c r="BB35" s="65"/>
      <c r="BC35" s="65"/>
      <c r="BD35" s="65" t="str">
        <f t="shared" ref="BD35" si="590">IF(BD36&gt;BF36,"○",IF(BD36=BF36,"△","●"))</f>
        <v>△</v>
      </c>
      <c r="BE35" s="65"/>
      <c r="BF35" s="65"/>
      <c r="BG35" s="65" t="str">
        <f t="shared" ref="BG35" si="591">IF(BG36&gt;BI36,"○",IF(BG36=BI36,"△","●"))</f>
        <v>△</v>
      </c>
      <c r="BH35" s="65"/>
      <c r="BI35" s="65"/>
      <c r="BJ35" s="65" t="str">
        <f t="shared" ref="BJ35" si="592">IF(BJ36&gt;BL36,"○",IF(BJ36=BL36,"△","●"))</f>
        <v>△</v>
      </c>
      <c r="BK35" s="65"/>
      <c r="BL35" s="136"/>
      <c r="BM35" s="64" t="str">
        <f t="shared" ref="BM35" si="593">IF(BM36&gt;BO36,"○",IF(BM36=BO36,"△","●"))</f>
        <v>△</v>
      </c>
      <c r="BN35" s="65"/>
      <c r="BO35" s="65"/>
      <c r="BP35" s="65" t="str">
        <f t="shared" ref="BP35" si="594">IF(BP36&gt;BR36,"○",IF(BP36=BR36,"△","●"))</f>
        <v>△</v>
      </c>
      <c r="BQ35" s="65"/>
      <c r="BR35" s="65"/>
      <c r="BS35" s="65" t="str">
        <f t="shared" ref="BS35" si="595">IF(BS36&gt;BU36,"○",IF(BS36=BU36,"△","●"))</f>
        <v>△</v>
      </c>
      <c r="BT35" s="65"/>
      <c r="BU35" s="65"/>
      <c r="BV35" s="65" t="str">
        <f t="shared" ref="BV35" si="596">IF(BV36&gt;BX36,"○",IF(BV36=BX36,"△","●"))</f>
        <v>△</v>
      </c>
      <c r="BW35" s="65"/>
      <c r="BX35" s="65"/>
      <c r="BY35" s="65" t="str">
        <f t="shared" ref="BY35" si="597">IF(BY36&gt;CA36,"○",IF(BY36=CA36,"△","●"))</f>
        <v>△</v>
      </c>
      <c r="BZ35" s="65"/>
      <c r="CA35" s="65"/>
      <c r="CB35" s="65" t="str">
        <f t="shared" ref="CB35" si="598">IF(CB36&gt;CD36,"○",IF(CB36=CD36,"△","●"))</f>
        <v>△</v>
      </c>
      <c r="CC35" s="65"/>
      <c r="CD35" s="65"/>
      <c r="CE35" s="65" t="str">
        <f t="shared" ref="CE35" si="599">IF(CE36&gt;CG36,"○",IF(CE36=CG36,"△","●"))</f>
        <v>△</v>
      </c>
      <c r="CF35" s="65"/>
      <c r="CG35" s="65"/>
      <c r="CH35" s="65" t="str">
        <f t="shared" ref="CH35" si="600">IF(CH36&gt;CJ36,"○",IF(CH36=CJ36,"△","●"))</f>
        <v>△</v>
      </c>
      <c r="CI35" s="65"/>
      <c r="CJ35" s="65"/>
      <c r="CK35" s="65" t="str">
        <f t="shared" ref="CK35" si="601">IF(CK36&gt;CM36,"○",IF(CK36=CM36,"△","●"))</f>
        <v>△</v>
      </c>
      <c r="CL35" s="65"/>
      <c r="CM35" s="65"/>
      <c r="CN35" s="65" t="str">
        <f t="shared" ref="CN35" si="602">IF(CN36&gt;CP36,"○",IF(CN36=CP36,"△","●"))</f>
        <v>△</v>
      </c>
      <c r="CO35" s="65"/>
      <c r="CP35" s="136"/>
      <c r="CQ35" s="124" t="str">
        <f t="shared" ref="CQ35" si="603">IF(CQ36&gt;CS36,"○",IF(CQ36=CS36,"△","●"))</f>
        <v>△</v>
      </c>
      <c r="CR35" s="65"/>
      <c r="CS35" s="65"/>
      <c r="CT35" s="65" t="str">
        <f t="shared" ref="CT35" si="604">IF(CT36&gt;CV36,"○",IF(CT36=CV36,"△","●"))</f>
        <v>△</v>
      </c>
      <c r="CU35" s="65"/>
      <c r="CV35" s="65"/>
      <c r="CW35" s="65" t="str">
        <f t="shared" ref="CW35" si="605">IF(CW36&gt;CY36,"○",IF(CW36=CY36,"△","●"))</f>
        <v>△</v>
      </c>
      <c r="CX35" s="65"/>
      <c r="CY35" s="65"/>
      <c r="CZ35" s="65" t="str">
        <f t="shared" ref="CZ35" si="606">IF(CZ36&gt;DB36,"○",IF(CZ36=DB36,"△","●"))</f>
        <v>△</v>
      </c>
      <c r="DA35" s="65"/>
      <c r="DB35" s="65"/>
      <c r="DC35" s="65" t="str">
        <f t="shared" ref="DC35" si="607">IF(DC36&gt;DE36,"○",IF(DC36=DE36,"△","●"))</f>
        <v>△</v>
      </c>
      <c r="DD35" s="65"/>
      <c r="DE35" s="65"/>
      <c r="DF35" s="65" t="str">
        <f t="shared" ref="DF35" si="608">IF(DF36&gt;DH36,"○",IF(DF36=DH36,"△","●"))</f>
        <v>△</v>
      </c>
      <c r="DG35" s="65"/>
      <c r="DH35" s="65"/>
      <c r="DI35" s="65" t="str">
        <f t="shared" ref="DI35" si="609">IF(DI36&gt;DK36,"○",IF(DI36=DK36,"△","●"))</f>
        <v>△</v>
      </c>
      <c r="DJ35" s="65"/>
      <c r="DK35" s="65"/>
      <c r="DL35" s="65" t="str">
        <f t="shared" ref="DL35" si="610">IF(DL36&gt;DN36,"○",IF(DL36=DN36,"△","●"))</f>
        <v>△</v>
      </c>
      <c r="DM35" s="65"/>
      <c r="DN35" s="65"/>
      <c r="DO35" s="65" t="str">
        <f t="shared" ref="DO35" si="611">IF(DO36&gt;DQ36,"○",IF(DO36=DQ36,"△","●"))</f>
        <v>△</v>
      </c>
      <c r="DP35" s="65"/>
      <c r="DQ35" s="65"/>
      <c r="DR35" s="65" t="str">
        <f t="shared" ref="DR35" si="612">IF(DR36&gt;DT36,"○",IF(DR36=DT36,"△","●"))</f>
        <v>△</v>
      </c>
      <c r="DS35" s="65"/>
      <c r="DT35" s="67"/>
      <c r="DU35" s="82">
        <f t="shared" ref="DU35" si="613">COUNTIF(E35:DT35,"○")</f>
        <v>0</v>
      </c>
      <c r="DV35" s="77">
        <f t="shared" ref="DV35" si="614">COUNTIF(E35:DT35,"△")</f>
        <v>39</v>
      </c>
      <c r="DW35" s="77">
        <f t="shared" ref="DW35" si="615">COUNTIF(E35:DT35,"●")</f>
        <v>0</v>
      </c>
      <c r="DX35" s="77">
        <f t="shared" ref="DX35" si="616">DU35*3+DV35*1</f>
        <v>39</v>
      </c>
      <c r="DY35" s="77">
        <f>SUM(E36,H36,K36,N36,Q36,T36,W36,Z36,AC36,AF36,AI36,AL36,AO36,AR36,AU36,AX36,BA36,BD36,BG36,BJ36,BM36,BP36,BS36,BV36,BY36,CB36,CE36,CH36,CK36,CN36,CQ36,CT36,CW36,CZ36,DC36,DF36,DI36,DL36,DO36,DR36)</f>
        <v>0</v>
      </c>
      <c r="DZ35" s="77">
        <f>SUM(G36,J36,M36,P36,S36,V36,Y36,AB36,AE36,AH36,AK36,AN36,AQ36,AT36,AW36,AZ36,BC36,BF36,BI36,BL36,BO36,BR36,BU36,BX36,CA36,CD36,CG36,CJ36,CM36,CP36,CS36,CV36,,CY36,DB36,DE36,DH36,DK36,DN36,DQ36,DT36)</f>
        <v>0</v>
      </c>
      <c r="EA35" s="106">
        <f t="shared" ref="EA35" si="617">DY35-DZ35</f>
        <v>0</v>
      </c>
      <c r="EB35" s="60">
        <f>IFERROR(_xlfn.RANK.EQ(DX35,$DX$5:$DX$84),"")</f>
        <v>1</v>
      </c>
    </row>
    <row r="36" spans="2:132" ht="24.9" customHeight="1" x14ac:dyDescent="0.5">
      <c r="B36" s="45"/>
      <c r="C36" s="62"/>
      <c r="D36" s="63"/>
      <c r="E36" s="22" t="str">
        <f>IF(AZ6="","",AZ6)</f>
        <v/>
      </c>
      <c r="F36" s="11" t="s">
        <v>1</v>
      </c>
      <c r="G36" s="11" t="str">
        <f>IF(AX6="","",AX6)</f>
        <v/>
      </c>
      <c r="H36" s="11" t="str">
        <f>IF(AZ8="","",AZ8)</f>
        <v/>
      </c>
      <c r="I36" s="11" t="s">
        <v>1</v>
      </c>
      <c r="J36" s="11" t="str">
        <f>IF(AX8="","",AX8)</f>
        <v/>
      </c>
      <c r="K36" s="11" t="str">
        <f>IF(AZ10="","",AZ10)</f>
        <v/>
      </c>
      <c r="L36" s="11" t="s">
        <v>1</v>
      </c>
      <c r="M36" s="11" t="str">
        <f>IF(AX10="","",AX10)</f>
        <v/>
      </c>
      <c r="N36" s="11" t="str">
        <f>IF(AZ12="","",AZ12)</f>
        <v/>
      </c>
      <c r="O36" s="11" t="s">
        <v>1</v>
      </c>
      <c r="P36" s="11" t="str">
        <f>IF(AX12="","",AX12)</f>
        <v/>
      </c>
      <c r="Q36" s="11" t="str">
        <f>IF(AZ14="","",AZ14)</f>
        <v/>
      </c>
      <c r="R36" s="11" t="s">
        <v>1</v>
      </c>
      <c r="S36" s="11" t="str">
        <f>IF(AX14="","",AX14)</f>
        <v/>
      </c>
      <c r="T36" s="11" t="str">
        <f>IF(AZ16="","",AZ16)</f>
        <v/>
      </c>
      <c r="U36" s="11" t="s">
        <v>1</v>
      </c>
      <c r="V36" s="11" t="str">
        <f>IF(AX16="","",AX16)</f>
        <v/>
      </c>
      <c r="W36" s="11" t="str">
        <f>IF(AZ18="","",AZ18)</f>
        <v/>
      </c>
      <c r="X36" s="11" t="s">
        <v>1</v>
      </c>
      <c r="Y36" s="11" t="str">
        <f>IF(AX18="","",AX18)</f>
        <v/>
      </c>
      <c r="Z36" s="11" t="str">
        <f>IF(AZ20="","",AZ20)</f>
        <v/>
      </c>
      <c r="AA36" s="11" t="s">
        <v>1</v>
      </c>
      <c r="AB36" s="11" t="str">
        <f>IF(AX20="","",AX20)</f>
        <v/>
      </c>
      <c r="AC36" s="11" t="str">
        <f>IF(AZ22="","",AZ22)</f>
        <v/>
      </c>
      <c r="AD36" s="11" t="s">
        <v>1</v>
      </c>
      <c r="AE36" s="11" t="str">
        <f>IF(AX22="","",AX22)</f>
        <v/>
      </c>
      <c r="AF36" s="11" t="str">
        <f>IF(AZ24="","",AZ24)</f>
        <v/>
      </c>
      <c r="AG36" s="11" t="s">
        <v>1</v>
      </c>
      <c r="AH36" s="23" t="str">
        <f>IF(AX24="","",AX24)</f>
        <v/>
      </c>
      <c r="AI36" s="18" t="str">
        <f>IF(AZ26="","",AZ26)</f>
        <v/>
      </c>
      <c r="AJ36" s="11" t="s">
        <v>1</v>
      </c>
      <c r="AK36" s="11" t="str">
        <f>IF(AX26="","",AX26)</f>
        <v/>
      </c>
      <c r="AL36" s="11" t="str">
        <f>IF(AZ28="","",AZ28)</f>
        <v/>
      </c>
      <c r="AM36" s="11" t="s">
        <v>1</v>
      </c>
      <c r="AN36" s="11" t="str">
        <f>IF(AX28="","",AX28)</f>
        <v/>
      </c>
      <c r="AO36" s="11" t="str">
        <f>IF(AZ30="","",AZ30)</f>
        <v/>
      </c>
      <c r="AP36" s="11" t="s">
        <v>1</v>
      </c>
      <c r="AQ36" s="11" t="str">
        <f>IF(AX30="","",AX30)</f>
        <v/>
      </c>
      <c r="AR36" s="11" t="str">
        <f>IF(AZ32="","",AZ32)</f>
        <v/>
      </c>
      <c r="AS36" s="11" t="s">
        <v>1</v>
      </c>
      <c r="AT36" s="11" t="str">
        <f>IF(AX32="","",AX32)</f>
        <v/>
      </c>
      <c r="AU36" s="11" t="str">
        <f>IF(AZ34="","",AZ34)</f>
        <v/>
      </c>
      <c r="AV36" s="11" t="s">
        <v>1</v>
      </c>
      <c r="AW36" s="11" t="str">
        <f>IF(AX34="","",AX34)</f>
        <v/>
      </c>
      <c r="AX36" s="66"/>
      <c r="AY36" s="66"/>
      <c r="AZ36" s="66"/>
      <c r="BA36" s="11"/>
      <c r="BB36" s="11" t="s">
        <v>1</v>
      </c>
      <c r="BC36" s="11"/>
      <c r="BD36" s="11"/>
      <c r="BE36" s="11" t="s">
        <v>1</v>
      </c>
      <c r="BF36" s="11"/>
      <c r="BG36" s="11"/>
      <c r="BH36" s="11" t="s">
        <v>1</v>
      </c>
      <c r="BI36" s="11"/>
      <c r="BJ36" s="11"/>
      <c r="BK36" s="11" t="s">
        <v>1</v>
      </c>
      <c r="BL36" s="23"/>
      <c r="BM36" s="22"/>
      <c r="BN36" s="11" t="s">
        <v>1</v>
      </c>
      <c r="BO36" s="11"/>
      <c r="BP36" s="11"/>
      <c r="BQ36" s="11" t="s">
        <v>1</v>
      </c>
      <c r="BR36" s="11"/>
      <c r="BS36" s="11"/>
      <c r="BT36" s="11" t="s">
        <v>1</v>
      </c>
      <c r="BU36" s="11"/>
      <c r="BV36" s="11"/>
      <c r="BW36" s="11" t="s">
        <v>1</v>
      </c>
      <c r="BX36" s="11"/>
      <c r="BY36" s="11"/>
      <c r="BZ36" s="11" t="s">
        <v>1</v>
      </c>
      <c r="CA36" s="11"/>
      <c r="CB36" s="11"/>
      <c r="CC36" s="11" t="s">
        <v>1</v>
      </c>
      <c r="CD36" s="11"/>
      <c r="CE36" s="11"/>
      <c r="CF36" s="11" t="s">
        <v>1</v>
      </c>
      <c r="CG36" s="11"/>
      <c r="CH36" s="11"/>
      <c r="CI36" s="11" t="s">
        <v>1</v>
      </c>
      <c r="CJ36" s="11"/>
      <c r="CK36" s="11"/>
      <c r="CL36" s="11" t="s">
        <v>1</v>
      </c>
      <c r="CM36" s="11"/>
      <c r="CN36" s="11"/>
      <c r="CO36" s="11" t="s">
        <v>1</v>
      </c>
      <c r="CP36" s="23"/>
      <c r="CQ36" s="18"/>
      <c r="CR36" s="11" t="s">
        <v>1</v>
      </c>
      <c r="CS36" s="11"/>
      <c r="CT36" s="11"/>
      <c r="CU36" s="11" t="s">
        <v>1</v>
      </c>
      <c r="CV36" s="11"/>
      <c r="CW36" s="11"/>
      <c r="CX36" s="11" t="s">
        <v>1</v>
      </c>
      <c r="CY36" s="11"/>
      <c r="CZ36" s="11"/>
      <c r="DA36" s="11" t="s">
        <v>1</v>
      </c>
      <c r="DB36" s="11"/>
      <c r="DC36" s="11"/>
      <c r="DD36" s="11" t="s">
        <v>1</v>
      </c>
      <c r="DE36" s="11"/>
      <c r="DF36" s="11"/>
      <c r="DG36" s="11" t="s">
        <v>1</v>
      </c>
      <c r="DH36" s="11"/>
      <c r="DI36" s="11"/>
      <c r="DJ36" s="11" t="s">
        <v>1</v>
      </c>
      <c r="DK36" s="11"/>
      <c r="DL36" s="11"/>
      <c r="DM36" s="11" t="s">
        <v>1</v>
      </c>
      <c r="DN36" s="11"/>
      <c r="DO36" s="11"/>
      <c r="DP36" s="11" t="s">
        <v>1</v>
      </c>
      <c r="DQ36" s="11"/>
      <c r="DR36" s="11"/>
      <c r="DS36" s="11" t="s">
        <v>1</v>
      </c>
      <c r="DT36" s="14"/>
      <c r="DU36" s="82"/>
      <c r="DV36" s="77"/>
      <c r="DW36" s="77"/>
      <c r="DX36" s="77"/>
      <c r="DY36" s="77"/>
      <c r="DZ36" s="77"/>
      <c r="EA36" s="106"/>
      <c r="EB36" s="60"/>
    </row>
    <row r="37" spans="2:132" s="29" customFormat="1" ht="24.9" customHeight="1" x14ac:dyDescent="0.5">
      <c r="B37" s="142">
        <v>17</v>
      </c>
      <c r="C37" s="144"/>
      <c r="D37" s="145"/>
      <c r="E37" s="72" t="str">
        <f t="shared" ref="E37" si="618">IF(E38&gt;G38,"○",IF(E38=G38,"△","●"))</f>
        <v>△</v>
      </c>
      <c r="F37" s="73"/>
      <c r="G37" s="73"/>
      <c r="H37" s="73" t="str">
        <f t="shared" ref="H37" si="619">IF(H38&gt;J38,"○",IF(H38=J38,"△","●"))</f>
        <v>△</v>
      </c>
      <c r="I37" s="73"/>
      <c r="J37" s="73"/>
      <c r="K37" s="73" t="str">
        <f>IF(K38&gt;M38,"○",IF(K38=M38,"△","●"))</f>
        <v>△</v>
      </c>
      <c r="L37" s="73"/>
      <c r="M37" s="73"/>
      <c r="N37" s="73" t="str">
        <f t="shared" ref="N37" si="620">IF(N38&gt;P38,"○",IF(N38=P38,"△","●"))</f>
        <v>△</v>
      </c>
      <c r="O37" s="73"/>
      <c r="P37" s="73"/>
      <c r="Q37" s="73" t="str">
        <f t="shared" ref="Q37" si="621">IF(Q38&gt;S38,"○",IF(Q38=S38,"△","●"))</f>
        <v>△</v>
      </c>
      <c r="R37" s="73"/>
      <c r="S37" s="73"/>
      <c r="T37" s="73" t="str">
        <f>IF(T38&gt;V38,"○",IF(T38=V38,"△","●"))</f>
        <v>△</v>
      </c>
      <c r="U37" s="73"/>
      <c r="V37" s="73"/>
      <c r="W37" s="73" t="str">
        <f t="shared" ref="W37" si="622">IF(W38&gt;Y38,"○",IF(W38=Y38,"△","●"))</f>
        <v>△</v>
      </c>
      <c r="X37" s="73"/>
      <c r="Y37" s="73"/>
      <c r="Z37" s="73" t="str">
        <f t="shared" ref="Z37" si="623">IF(Z38&gt;AB38,"○",IF(Z38=AB38,"△","●"))</f>
        <v>△</v>
      </c>
      <c r="AA37" s="73"/>
      <c r="AB37" s="73"/>
      <c r="AC37" s="73" t="str">
        <f t="shared" ref="AC37" si="624">IF(AC38&gt;AE38,"○",IF(AC38=AE38,"△","●"))</f>
        <v>△</v>
      </c>
      <c r="AD37" s="73"/>
      <c r="AE37" s="73"/>
      <c r="AF37" s="73" t="str">
        <f t="shared" ref="AF37" si="625">IF(AF38&gt;AH38,"○",IF(AF38=AH38,"△","●"))</f>
        <v>△</v>
      </c>
      <c r="AG37" s="73"/>
      <c r="AH37" s="141"/>
      <c r="AI37" s="96" t="str">
        <f t="shared" ref="AI37" si="626">IF(AI38&gt;AK38,"○",IF(AI38=AK38,"△","●"))</f>
        <v>△</v>
      </c>
      <c r="AJ37" s="73"/>
      <c r="AK37" s="73"/>
      <c r="AL37" s="73" t="str">
        <f t="shared" ref="AL37" si="627">IF(AL38&gt;AN38,"○",IF(AL38=AN38,"△","●"))</f>
        <v>△</v>
      </c>
      <c r="AM37" s="73"/>
      <c r="AN37" s="73"/>
      <c r="AO37" s="73" t="str">
        <f t="shared" ref="AO37" si="628">IF(AO38&gt;AQ38,"○",IF(AO38=AQ38,"△","●"))</f>
        <v>△</v>
      </c>
      <c r="AP37" s="73"/>
      <c r="AQ37" s="73"/>
      <c r="AR37" s="73" t="str">
        <f>IF(AR38&gt;AT38,"○",IF(AR38=AT38,"△","●"))</f>
        <v>△</v>
      </c>
      <c r="AS37" s="73"/>
      <c r="AT37" s="73"/>
      <c r="AU37" s="73" t="str">
        <f t="shared" ref="AU37" si="629">IF(AU38&gt;AW38,"○",IF(AU38=AW38,"△","●"))</f>
        <v>△</v>
      </c>
      <c r="AV37" s="73"/>
      <c r="AW37" s="73"/>
      <c r="AX37" s="73" t="str">
        <f>IF(AX38&gt;AZ38,"○",IF(AX38=AZ38,"△","●"))</f>
        <v>△</v>
      </c>
      <c r="AY37" s="73"/>
      <c r="AZ37" s="73"/>
      <c r="BA37" s="53"/>
      <c r="BB37" s="53"/>
      <c r="BC37" s="53"/>
      <c r="BD37" s="73" t="str">
        <f t="shared" ref="BD37" si="630">IF(BD38&gt;BF38,"○",IF(BD38=BF38,"△","●"))</f>
        <v>△</v>
      </c>
      <c r="BE37" s="73"/>
      <c r="BF37" s="73"/>
      <c r="BG37" s="73" t="str">
        <f t="shared" ref="BG37" si="631">IF(BG38&gt;BI38,"○",IF(BG38=BI38,"△","●"))</f>
        <v>△</v>
      </c>
      <c r="BH37" s="73"/>
      <c r="BI37" s="73"/>
      <c r="BJ37" s="73" t="str">
        <f t="shared" ref="BJ37" si="632">IF(BJ38&gt;BL38,"○",IF(BJ38=BL38,"△","●"))</f>
        <v>△</v>
      </c>
      <c r="BK37" s="73"/>
      <c r="BL37" s="141"/>
      <c r="BM37" s="72" t="str">
        <f>IF(BM38&gt;BO38,"○",IF(BM38=BO38,"△","●"))</f>
        <v>△</v>
      </c>
      <c r="BN37" s="73"/>
      <c r="BO37" s="73"/>
      <c r="BP37" s="73" t="str">
        <f t="shared" ref="BP37" si="633">IF(BP38&gt;BR38,"○",IF(BP38=BR38,"△","●"))</f>
        <v>△</v>
      </c>
      <c r="BQ37" s="73"/>
      <c r="BR37" s="73"/>
      <c r="BS37" s="73" t="str">
        <f t="shared" ref="BS37" si="634">IF(BS38&gt;BU38,"○",IF(BS38=BU38,"△","●"))</f>
        <v>△</v>
      </c>
      <c r="BT37" s="73"/>
      <c r="BU37" s="73"/>
      <c r="BV37" s="73" t="str">
        <f t="shared" ref="BV37" si="635">IF(BV38&gt;BX38,"○",IF(BV38=BX38,"△","●"))</f>
        <v>△</v>
      </c>
      <c r="BW37" s="73"/>
      <c r="BX37" s="73"/>
      <c r="BY37" s="73" t="str">
        <f t="shared" ref="BY37" si="636">IF(BY38&gt;CA38,"○",IF(BY38=CA38,"△","●"))</f>
        <v>△</v>
      </c>
      <c r="BZ37" s="73"/>
      <c r="CA37" s="73"/>
      <c r="CB37" s="73" t="str">
        <f t="shared" ref="CB37" si="637">IF(CB38&gt;CD38,"○",IF(CB38=CD38,"△","●"))</f>
        <v>△</v>
      </c>
      <c r="CC37" s="73"/>
      <c r="CD37" s="73"/>
      <c r="CE37" s="73" t="str">
        <f t="shared" ref="CE37" si="638">IF(CE38&gt;CG38,"○",IF(CE38=CG38,"△","●"))</f>
        <v>△</v>
      </c>
      <c r="CF37" s="73"/>
      <c r="CG37" s="73"/>
      <c r="CH37" s="73" t="str">
        <f t="shared" ref="CH37" si="639">IF(CH38&gt;CJ38,"○",IF(CH38=CJ38,"△","●"))</f>
        <v>△</v>
      </c>
      <c r="CI37" s="73"/>
      <c r="CJ37" s="73"/>
      <c r="CK37" s="73" t="str">
        <f t="shared" ref="CK37" si="640">IF(CK38&gt;CM38,"○",IF(CK38=CM38,"△","●"))</f>
        <v>△</v>
      </c>
      <c r="CL37" s="73"/>
      <c r="CM37" s="73"/>
      <c r="CN37" s="73" t="str">
        <f t="shared" ref="CN37" si="641">IF(CN38&gt;CP38,"○",IF(CN38=CP38,"△","●"))</f>
        <v>△</v>
      </c>
      <c r="CO37" s="73"/>
      <c r="CP37" s="141"/>
      <c r="CQ37" s="96" t="str">
        <f t="shared" ref="CQ37" si="642">IF(CQ38&gt;CS38,"○",IF(CQ38=CS38,"△","●"))</f>
        <v>△</v>
      </c>
      <c r="CR37" s="73"/>
      <c r="CS37" s="73"/>
      <c r="CT37" s="73" t="str">
        <f t="shared" ref="CT37" si="643">IF(CT38&gt;CV38,"○",IF(CT38=CV38,"△","●"))</f>
        <v>△</v>
      </c>
      <c r="CU37" s="73"/>
      <c r="CV37" s="73"/>
      <c r="CW37" s="73" t="str">
        <f t="shared" ref="CW37" si="644">IF(CW38&gt;CY38,"○",IF(CW38=CY38,"△","●"))</f>
        <v>△</v>
      </c>
      <c r="CX37" s="73"/>
      <c r="CY37" s="73"/>
      <c r="CZ37" s="73" t="str">
        <f t="shared" ref="CZ37" si="645">IF(CZ38&gt;DB38,"○",IF(CZ38=DB38,"△","●"))</f>
        <v>△</v>
      </c>
      <c r="DA37" s="73"/>
      <c r="DB37" s="73"/>
      <c r="DC37" s="73" t="str">
        <f t="shared" ref="DC37" si="646">IF(DC38&gt;DE38,"○",IF(DC38=DE38,"△","●"))</f>
        <v>△</v>
      </c>
      <c r="DD37" s="73"/>
      <c r="DE37" s="73"/>
      <c r="DF37" s="73" t="str">
        <f t="shared" ref="DF37" si="647">IF(DF38&gt;DH38,"○",IF(DF38=DH38,"△","●"))</f>
        <v>△</v>
      </c>
      <c r="DG37" s="73"/>
      <c r="DH37" s="73"/>
      <c r="DI37" s="73" t="str">
        <f t="shared" ref="DI37" si="648">IF(DI38&gt;DK38,"○",IF(DI38=DK38,"△","●"))</f>
        <v>△</v>
      </c>
      <c r="DJ37" s="73"/>
      <c r="DK37" s="73"/>
      <c r="DL37" s="73" t="str">
        <f t="shared" ref="DL37" si="649">IF(DL38&gt;DN38,"○",IF(DL38=DN38,"△","●"))</f>
        <v>△</v>
      </c>
      <c r="DM37" s="73"/>
      <c r="DN37" s="73"/>
      <c r="DO37" s="73" t="str">
        <f t="shared" ref="DO37" si="650">IF(DO38&gt;DQ38,"○",IF(DO38=DQ38,"△","●"))</f>
        <v>△</v>
      </c>
      <c r="DP37" s="73"/>
      <c r="DQ37" s="73"/>
      <c r="DR37" s="73" t="str">
        <f t="shared" ref="DR37" si="651">IF(DR38&gt;DT38,"○",IF(DR38=DT38,"△","●"))</f>
        <v>△</v>
      </c>
      <c r="DS37" s="73"/>
      <c r="DT37" s="74"/>
      <c r="DU37" s="140">
        <f t="shared" ref="DU37" si="652">COUNTIF(E37:DT37,"○")</f>
        <v>0</v>
      </c>
      <c r="DV37" s="138">
        <f t="shared" ref="DV37" si="653">COUNTIF(E37:DT37,"△")</f>
        <v>39</v>
      </c>
      <c r="DW37" s="138">
        <f t="shared" ref="DW37" si="654">COUNTIF(E37:DT37,"●")</f>
        <v>0</v>
      </c>
      <c r="DX37" s="138">
        <f t="shared" ref="DX37" si="655">DU37*3+DV37*1</f>
        <v>39</v>
      </c>
      <c r="DY37" s="137">
        <f>SUM(E38,H38,K38,N38,Q38,T38,W38,Z38,AC38,AF38,AI38,AL38,AO38,AR38,AU38,AX38,BA38,BD38,BG38,BJ38,BM38,BP38,BS38,BV38,BY38,CB38,CE38,CH38,CK38,CN38,CQ38,CT38,CW38,CZ38,DC38,DF38,DI38,DL38,DO38,DR38)</f>
        <v>0</v>
      </c>
      <c r="DZ37" s="137">
        <f>SUM(G38,J38,M38,P38,S38,V38,Y38,AB38,AE38,AH38,AK38,AN38,AQ38,AT38,AW38,AZ38,BC38,BF38,BI38,BL38,BO38,BR38,BU38,BX38,CA38,CD38,CG38,CJ38,CM38,CP38,CS38,CV38,,CY38,DB38,DE38,DH38,DK38,DN38,DQ38,DT38)</f>
        <v>0</v>
      </c>
      <c r="EA37" s="139">
        <f t="shared" ref="EA37" si="656">DY37-DZ37</f>
        <v>0</v>
      </c>
      <c r="EB37" s="60">
        <f>IFERROR(_xlfn.RANK.EQ(DX37,$DX$5:$DX$84),"")</f>
        <v>1</v>
      </c>
    </row>
    <row r="38" spans="2:132" s="29" customFormat="1" ht="24.9" customHeight="1" x14ac:dyDescent="0.5">
      <c r="B38" s="143"/>
      <c r="C38" s="144"/>
      <c r="D38" s="145"/>
      <c r="E38" s="24" t="str">
        <f>IF(BC6="","",BC6)</f>
        <v/>
      </c>
      <c r="F38" s="7" t="s">
        <v>1</v>
      </c>
      <c r="G38" s="7" t="str">
        <f>IF(BA6="","",BA6)</f>
        <v/>
      </c>
      <c r="H38" s="7" t="str">
        <f>IF(BC8="","",BC8)</f>
        <v/>
      </c>
      <c r="I38" s="7" t="s">
        <v>1</v>
      </c>
      <c r="J38" s="7" t="str">
        <f>IF(BA8="","",BA8)</f>
        <v/>
      </c>
      <c r="K38" s="7" t="str">
        <f>IF(BC10="","",BC10)</f>
        <v/>
      </c>
      <c r="L38" s="7" t="s">
        <v>1</v>
      </c>
      <c r="M38" s="7" t="str">
        <f>IF(BA10="","",BA10)</f>
        <v/>
      </c>
      <c r="N38" s="7" t="str">
        <f>IF(BC12="","",BC12)</f>
        <v/>
      </c>
      <c r="O38" s="7" t="s">
        <v>1</v>
      </c>
      <c r="P38" s="7" t="str">
        <f>IF(BA12="","",BA12)</f>
        <v/>
      </c>
      <c r="Q38" s="7" t="str">
        <f>IF(BC14="","",BC14)</f>
        <v/>
      </c>
      <c r="R38" s="7" t="s">
        <v>1</v>
      </c>
      <c r="S38" s="7" t="str">
        <f>IF(BA14="","",BA14)</f>
        <v/>
      </c>
      <c r="T38" s="7" t="str">
        <f>IF(BC16="","",BC16)</f>
        <v/>
      </c>
      <c r="U38" s="7" t="s">
        <v>1</v>
      </c>
      <c r="V38" s="7" t="str">
        <f>IF(BA16="","",BA16)</f>
        <v/>
      </c>
      <c r="W38" s="7" t="str">
        <f>IF(BC18="","",BC18)</f>
        <v/>
      </c>
      <c r="X38" s="7" t="s">
        <v>1</v>
      </c>
      <c r="Y38" s="7" t="str">
        <f>IF(BA18="","",BA18)</f>
        <v/>
      </c>
      <c r="Z38" s="7" t="str">
        <f>IF(BC20="","",BC20)</f>
        <v/>
      </c>
      <c r="AA38" s="7" t="s">
        <v>1</v>
      </c>
      <c r="AB38" s="7" t="str">
        <f>IF(BA20="","",BA20)</f>
        <v/>
      </c>
      <c r="AC38" s="7" t="str">
        <f>IF(BC22="","",BC22)</f>
        <v/>
      </c>
      <c r="AD38" s="7" t="s">
        <v>1</v>
      </c>
      <c r="AE38" s="7" t="str">
        <f>IF(BA22="","",BA22)</f>
        <v/>
      </c>
      <c r="AF38" s="7" t="str">
        <f>IF(BC24="","",BC24)</f>
        <v/>
      </c>
      <c r="AG38" s="7" t="s">
        <v>1</v>
      </c>
      <c r="AH38" s="21" t="str">
        <f>IF(BA24="","",BA24)</f>
        <v/>
      </c>
      <c r="AI38" s="17" t="str">
        <f>IF(BC26="","",BC26)</f>
        <v/>
      </c>
      <c r="AJ38" s="7" t="s">
        <v>1</v>
      </c>
      <c r="AK38" s="7" t="str">
        <f>IF(BA26="","",BA26)</f>
        <v/>
      </c>
      <c r="AL38" s="7" t="str">
        <f>IF(BC28="","",BC28)</f>
        <v/>
      </c>
      <c r="AM38" s="7" t="s">
        <v>1</v>
      </c>
      <c r="AN38" s="7" t="str">
        <f>IF(BA28="","",BA28)</f>
        <v/>
      </c>
      <c r="AO38" s="7" t="str">
        <f>IF(BC30="","",BC30)</f>
        <v/>
      </c>
      <c r="AP38" s="7" t="s">
        <v>1</v>
      </c>
      <c r="AQ38" s="7" t="str">
        <f>IF(BA30="","",BA30)</f>
        <v/>
      </c>
      <c r="AR38" s="7" t="str">
        <f>IF(BC32="","",BC32)</f>
        <v/>
      </c>
      <c r="AS38" s="7" t="s">
        <v>1</v>
      </c>
      <c r="AT38" s="7" t="str">
        <f>IF(BA32="","",BA32)</f>
        <v/>
      </c>
      <c r="AU38" s="7" t="str">
        <f>IF(BC34="","",BC34)</f>
        <v/>
      </c>
      <c r="AV38" s="7" t="s">
        <v>1</v>
      </c>
      <c r="AW38" s="7" t="str">
        <f>IF(BA34="","",BA34)</f>
        <v/>
      </c>
      <c r="AX38" s="7" t="str">
        <f>IF(BC36="","",BC36)</f>
        <v/>
      </c>
      <c r="AY38" s="7" t="s">
        <v>1</v>
      </c>
      <c r="AZ38" s="7" t="str">
        <f>IF(BA36="","",BA36)</f>
        <v/>
      </c>
      <c r="BA38" s="53"/>
      <c r="BB38" s="53"/>
      <c r="BC38" s="53"/>
      <c r="BD38" s="7"/>
      <c r="BE38" s="7" t="s">
        <v>1</v>
      </c>
      <c r="BF38" s="7"/>
      <c r="BG38" s="7"/>
      <c r="BH38" s="7" t="s">
        <v>1</v>
      </c>
      <c r="BI38" s="7"/>
      <c r="BJ38" s="7"/>
      <c r="BK38" s="7" t="s">
        <v>1</v>
      </c>
      <c r="BL38" s="21"/>
      <c r="BM38" s="24"/>
      <c r="BN38" s="7" t="s">
        <v>1</v>
      </c>
      <c r="BO38" s="7"/>
      <c r="BP38" s="7"/>
      <c r="BQ38" s="7" t="s">
        <v>1</v>
      </c>
      <c r="BR38" s="7"/>
      <c r="BS38" s="7"/>
      <c r="BT38" s="7" t="s">
        <v>1</v>
      </c>
      <c r="BU38" s="7"/>
      <c r="BV38" s="7"/>
      <c r="BW38" s="7" t="s">
        <v>1</v>
      </c>
      <c r="BX38" s="7"/>
      <c r="BY38" s="7"/>
      <c r="BZ38" s="7" t="s">
        <v>1</v>
      </c>
      <c r="CA38" s="7"/>
      <c r="CB38" s="7"/>
      <c r="CC38" s="7" t="s">
        <v>1</v>
      </c>
      <c r="CD38" s="7"/>
      <c r="CE38" s="7"/>
      <c r="CF38" s="7" t="s">
        <v>1</v>
      </c>
      <c r="CG38" s="7"/>
      <c r="CH38" s="7"/>
      <c r="CI38" s="7" t="s">
        <v>1</v>
      </c>
      <c r="CJ38" s="7"/>
      <c r="CK38" s="7"/>
      <c r="CL38" s="7" t="s">
        <v>1</v>
      </c>
      <c r="CM38" s="7"/>
      <c r="CN38" s="7"/>
      <c r="CO38" s="7" t="s">
        <v>1</v>
      </c>
      <c r="CP38" s="21"/>
      <c r="CQ38" s="17"/>
      <c r="CR38" s="7" t="s">
        <v>1</v>
      </c>
      <c r="CS38" s="7"/>
      <c r="CT38" s="7"/>
      <c r="CU38" s="7" t="s">
        <v>1</v>
      </c>
      <c r="CV38" s="7"/>
      <c r="CW38" s="7"/>
      <c r="CX38" s="7" t="s">
        <v>1</v>
      </c>
      <c r="CY38" s="7"/>
      <c r="CZ38" s="7"/>
      <c r="DA38" s="7" t="s">
        <v>1</v>
      </c>
      <c r="DB38" s="7"/>
      <c r="DC38" s="7"/>
      <c r="DD38" s="7" t="s">
        <v>1</v>
      </c>
      <c r="DE38" s="7"/>
      <c r="DF38" s="7"/>
      <c r="DG38" s="7" t="s">
        <v>1</v>
      </c>
      <c r="DH38" s="7"/>
      <c r="DI38" s="7"/>
      <c r="DJ38" s="7" t="s">
        <v>1</v>
      </c>
      <c r="DK38" s="7"/>
      <c r="DL38" s="7"/>
      <c r="DM38" s="7" t="s">
        <v>1</v>
      </c>
      <c r="DN38" s="7"/>
      <c r="DO38" s="7"/>
      <c r="DP38" s="7" t="s">
        <v>1</v>
      </c>
      <c r="DQ38" s="7"/>
      <c r="DR38" s="7"/>
      <c r="DS38" s="7" t="s">
        <v>1</v>
      </c>
      <c r="DT38" s="9"/>
      <c r="DU38" s="140"/>
      <c r="DV38" s="138"/>
      <c r="DW38" s="138"/>
      <c r="DX38" s="138"/>
      <c r="DY38" s="138"/>
      <c r="DZ38" s="138"/>
      <c r="EA38" s="139"/>
      <c r="EB38" s="60"/>
    </row>
    <row r="39" spans="2:132" ht="24.9" customHeight="1" x14ac:dyDescent="0.5">
      <c r="B39" s="61">
        <v>18</v>
      </c>
      <c r="C39" s="62"/>
      <c r="D39" s="63"/>
      <c r="E39" s="64" t="str">
        <f t="shared" ref="E39" si="657">IF(E40&gt;G40,"○",IF(E40=G40,"△","●"))</f>
        <v>△</v>
      </c>
      <c r="F39" s="65"/>
      <c r="G39" s="65"/>
      <c r="H39" s="65" t="str">
        <f t="shared" ref="H39" si="658">IF(H40&gt;J40,"○",IF(H40=J40,"△","●"))</f>
        <v>△</v>
      </c>
      <c r="I39" s="65"/>
      <c r="J39" s="65"/>
      <c r="K39" s="65" t="str">
        <f t="shared" ref="K39" si="659">IF(K40&gt;M40,"○",IF(K40=M40,"△","●"))</f>
        <v>△</v>
      </c>
      <c r="L39" s="65"/>
      <c r="M39" s="65"/>
      <c r="N39" s="65" t="str">
        <f>IF(N40&gt;P40,"○",IF(N40=P40,"△","●"))</f>
        <v>△</v>
      </c>
      <c r="O39" s="65"/>
      <c r="P39" s="65"/>
      <c r="Q39" s="65" t="str">
        <f t="shared" ref="Q39" si="660">IF(Q40&gt;S40,"○",IF(Q40=S40,"△","●"))</f>
        <v>△</v>
      </c>
      <c r="R39" s="65"/>
      <c r="S39" s="65"/>
      <c r="T39" s="65" t="str">
        <f t="shared" ref="T39" si="661">IF(T40&gt;V40,"○",IF(T40=V40,"△","●"))</f>
        <v>△</v>
      </c>
      <c r="U39" s="65"/>
      <c r="V39" s="65"/>
      <c r="W39" s="65" t="str">
        <f>IF(W40&gt;Y40,"○",IF(W40=Y40,"△","●"))</f>
        <v>△</v>
      </c>
      <c r="X39" s="65"/>
      <c r="Y39" s="65"/>
      <c r="Z39" s="65" t="str">
        <f t="shared" ref="Z39" si="662">IF(Z40&gt;AB40,"○",IF(Z40=AB40,"△","●"))</f>
        <v>△</v>
      </c>
      <c r="AA39" s="65"/>
      <c r="AB39" s="65"/>
      <c r="AC39" s="65" t="str">
        <f t="shared" ref="AC39" si="663">IF(AC40&gt;AE40,"○",IF(AC40=AE40,"△","●"))</f>
        <v>△</v>
      </c>
      <c r="AD39" s="65"/>
      <c r="AE39" s="65"/>
      <c r="AF39" s="65" t="str">
        <f t="shared" ref="AF39" si="664">IF(AF40&gt;AH40,"○",IF(AF40=AH40,"△","●"))</f>
        <v>△</v>
      </c>
      <c r="AG39" s="65"/>
      <c r="AH39" s="136"/>
      <c r="AI39" s="124" t="str">
        <f t="shared" ref="AI39" si="665">IF(AI40&gt;AK40,"○",IF(AI40=AK40,"△","●"))</f>
        <v>△</v>
      </c>
      <c r="AJ39" s="65"/>
      <c r="AK39" s="65"/>
      <c r="AL39" s="65" t="str">
        <f t="shared" ref="AL39" si="666">IF(AL40&gt;AN40,"○",IF(AL40=AN40,"△","●"))</f>
        <v>△</v>
      </c>
      <c r="AM39" s="65"/>
      <c r="AN39" s="65"/>
      <c r="AO39" s="65" t="str">
        <f t="shared" ref="AO39" si="667">IF(AO40&gt;AQ40,"○",IF(AO40=AQ40,"△","●"))</f>
        <v>△</v>
      </c>
      <c r="AP39" s="65"/>
      <c r="AQ39" s="65"/>
      <c r="AR39" s="65" t="str">
        <f t="shared" ref="AR39" si="668">IF(AR40&gt;AT40,"○",IF(AR40=AT40,"△","●"))</f>
        <v>△</v>
      </c>
      <c r="AS39" s="65"/>
      <c r="AT39" s="65"/>
      <c r="AU39" s="65" t="str">
        <f>IF(AU40&gt;AW40,"○",IF(AU40=AW40,"△","●"))</f>
        <v>△</v>
      </c>
      <c r="AV39" s="65"/>
      <c r="AW39" s="65"/>
      <c r="AX39" s="65" t="str">
        <f t="shared" ref="AX39" si="669">IF(AX40&gt;AZ40,"○",IF(AX40=AZ40,"△","●"))</f>
        <v>△</v>
      </c>
      <c r="AY39" s="65"/>
      <c r="AZ39" s="65"/>
      <c r="BA39" s="65" t="str">
        <f>IF(BA40&gt;BC40,"○",IF(BA40=BC40,"△","●"))</f>
        <v>△</v>
      </c>
      <c r="BB39" s="65"/>
      <c r="BC39" s="65"/>
      <c r="BD39" s="66"/>
      <c r="BE39" s="66"/>
      <c r="BF39" s="66"/>
      <c r="BG39" s="65" t="str">
        <f t="shared" ref="BG39" si="670">IF(BG40&gt;BI40,"○",IF(BG40=BI40,"△","●"))</f>
        <v>△</v>
      </c>
      <c r="BH39" s="65"/>
      <c r="BI39" s="65"/>
      <c r="BJ39" s="65" t="str">
        <f t="shared" ref="BJ39" si="671">IF(BJ40&gt;BL40,"○",IF(BJ40=BL40,"△","●"))</f>
        <v>△</v>
      </c>
      <c r="BK39" s="65"/>
      <c r="BL39" s="136"/>
      <c r="BM39" s="64" t="str">
        <f t="shared" ref="BM39" si="672">IF(BM40&gt;BO40,"○",IF(BM40=BO40,"△","●"))</f>
        <v>△</v>
      </c>
      <c r="BN39" s="65"/>
      <c r="BO39" s="65"/>
      <c r="BP39" s="65" t="str">
        <f t="shared" ref="BP39" si="673">IF(BP40&gt;BR40,"○",IF(BP40=BR40,"△","●"))</f>
        <v>△</v>
      </c>
      <c r="BQ39" s="65"/>
      <c r="BR39" s="65"/>
      <c r="BS39" s="65" t="str">
        <f t="shared" ref="BS39" si="674">IF(BS40&gt;BU40,"○",IF(BS40=BU40,"△","●"))</f>
        <v>△</v>
      </c>
      <c r="BT39" s="65"/>
      <c r="BU39" s="65"/>
      <c r="BV39" s="65" t="str">
        <f t="shared" ref="BV39" si="675">IF(BV40&gt;BX40,"○",IF(BV40=BX40,"△","●"))</f>
        <v>△</v>
      </c>
      <c r="BW39" s="65"/>
      <c r="BX39" s="65"/>
      <c r="BY39" s="65" t="str">
        <f t="shared" ref="BY39" si="676">IF(BY40&gt;CA40,"○",IF(BY40=CA40,"△","●"))</f>
        <v>△</v>
      </c>
      <c r="BZ39" s="65"/>
      <c r="CA39" s="65"/>
      <c r="CB39" s="65" t="str">
        <f t="shared" ref="CB39" si="677">IF(CB40&gt;CD40,"○",IF(CB40=CD40,"△","●"))</f>
        <v>△</v>
      </c>
      <c r="CC39" s="65"/>
      <c r="CD39" s="65"/>
      <c r="CE39" s="65" t="str">
        <f t="shared" ref="CE39" si="678">IF(CE40&gt;CG40,"○",IF(CE40=CG40,"△","●"))</f>
        <v>△</v>
      </c>
      <c r="CF39" s="65"/>
      <c r="CG39" s="65"/>
      <c r="CH39" s="65" t="str">
        <f t="shared" ref="CH39" si="679">IF(CH40&gt;CJ40,"○",IF(CH40=CJ40,"△","●"))</f>
        <v>△</v>
      </c>
      <c r="CI39" s="65"/>
      <c r="CJ39" s="65"/>
      <c r="CK39" s="65" t="str">
        <f t="shared" ref="CK39" si="680">IF(CK40&gt;CM40,"○",IF(CK40=CM40,"△","●"))</f>
        <v>△</v>
      </c>
      <c r="CL39" s="65"/>
      <c r="CM39" s="65"/>
      <c r="CN39" s="65" t="str">
        <f t="shared" ref="CN39" si="681">IF(CN40&gt;CP40,"○",IF(CN40=CP40,"△","●"))</f>
        <v>△</v>
      </c>
      <c r="CO39" s="65"/>
      <c r="CP39" s="136"/>
      <c r="CQ39" s="124" t="str">
        <f t="shared" ref="CQ39" si="682">IF(CQ40&gt;CS40,"○",IF(CQ40=CS40,"△","●"))</f>
        <v>△</v>
      </c>
      <c r="CR39" s="65"/>
      <c r="CS39" s="65"/>
      <c r="CT39" s="65" t="str">
        <f t="shared" ref="CT39" si="683">IF(CT40&gt;CV40,"○",IF(CT40=CV40,"△","●"))</f>
        <v>△</v>
      </c>
      <c r="CU39" s="65"/>
      <c r="CV39" s="65"/>
      <c r="CW39" s="65" t="str">
        <f t="shared" ref="CW39" si="684">IF(CW40&gt;CY40,"○",IF(CW40=CY40,"△","●"))</f>
        <v>△</v>
      </c>
      <c r="CX39" s="65"/>
      <c r="CY39" s="65"/>
      <c r="CZ39" s="65" t="str">
        <f t="shared" ref="CZ39" si="685">IF(CZ40&gt;DB40,"○",IF(CZ40=DB40,"△","●"))</f>
        <v>△</v>
      </c>
      <c r="DA39" s="65"/>
      <c r="DB39" s="65"/>
      <c r="DC39" s="65" t="str">
        <f t="shared" ref="DC39" si="686">IF(DC40&gt;DE40,"○",IF(DC40=DE40,"△","●"))</f>
        <v>△</v>
      </c>
      <c r="DD39" s="65"/>
      <c r="DE39" s="65"/>
      <c r="DF39" s="65" t="str">
        <f t="shared" ref="DF39" si="687">IF(DF40&gt;DH40,"○",IF(DF40=DH40,"△","●"))</f>
        <v>△</v>
      </c>
      <c r="DG39" s="65"/>
      <c r="DH39" s="65"/>
      <c r="DI39" s="65" t="str">
        <f t="shared" ref="DI39" si="688">IF(DI40&gt;DK40,"○",IF(DI40=DK40,"△","●"))</f>
        <v>△</v>
      </c>
      <c r="DJ39" s="65"/>
      <c r="DK39" s="65"/>
      <c r="DL39" s="65" t="str">
        <f t="shared" ref="DL39" si="689">IF(DL40&gt;DN40,"○",IF(DL40=DN40,"△","●"))</f>
        <v>△</v>
      </c>
      <c r="DM39" s="65"/>
      <c r="DN39" s="65"/>
      <c r="DO39" s="65" t="str">
        <f t="shared" ref="DO39" si="690">IF(DO40&gt;DQ40,"○",IF(DO40=DQ40,"△","●"))</f>
        <v>△</v>
      </c>
      <c r="DP39" s="65"/>
      <c r="DQ39" s="65"/>
      <c r="DR39" s="65" t="str">
        <f t="shared" ref="DR39" si="691">IF(DR40&gt;DT40,"○",IF(DR40=DT40,"△","●"))</f>
        <v>△</v>
      </c>
      <c r="DS39" s="65"/>
      <c r="DT39" s="67"/>
      <c r="DU39" s="82">
        <f t="shared" ref="DU39" si="692">COUNTIF(E39:DT39,"○")</f>
        <v>0</v>
      </c>
      <c r="DV39" s="77">
        <f t="shared" ref="DV39" si="693">COUNTIF(E39:DT39,"△")</f>
        <v>39</v>
      </c>
      <c r="DW39" s="77">
        <f t="shared" ref="DW39" si="694">COUNTIF(E39:DT39,"●")</f>
        <v>0</v>
      </c>
      <c r="DX39" s="77">
        <f t="shared" ref="DX39" si="695">DU39*3+DV39*1</f>
        <v>39</v>
      </c>
      <c r="DY39" s="77">
        <f>SUM(E40,H40,K40,N40,Q40,T40,W40,Z40,AC40,AF40,AI40,AL40,AO40,AR40,AU40,AX40,BA40,BD40,BG40,BJ40,BM40,BP40,BS40,BV40,BY40,CB40,CE40,CH40,CK40,CN40,CQ40,CT40,CW40,CZ40,DC40,DF40,DI40,DL40,DO40,DR40)</f>
        <v>0</v>
      </c>
      <c r="DZ39" s="77">
        <f>SUM(G40,J40,M40,P40,S40,V40,Y40,AB40,AE40,AH40,AK40,AN40,AQ40,AT40,AW40,AZ40,BC40,BF40,BI40,BL40,BO40,BR40,BU40,BX40,CA40,CD40,CG40,CJ40,CM40,CP40,CS40,CV40,,CY40,DB40,DE40,DH40,DK40,DN40,DQ40,DT40)</f>
        <v>0</v>
      </c>
      <c r="EA39" s="106">
        <f t="shared" ref="EA39" si="696">DY39-DZ39</f>
        <v>0</v>
      </c>
      <c r="EB39" s="60">
        <f>IFERROR(_xlfn.RANK.EQ(DX39,$DX$5:$DX$84),"")</f>
        <v>1</v>
      </c>
    </row>
    <row r="40" spans="2:132" ht="24.9" customHeight="1" x14ac:dyDescent="0.5">
      <c r="B40" s="45"/>
      <c r="C40" s="62"/>
      <c r="D40" s="63"/>
      <c r="E40" s="22" t="str">
        <f>IF(BF6="","",BF6)</f>
        <v/>
      </c>
      <c r="F40" s="11" t="s">
        <v>1</v>
      </c>
      <c r="G40" s="11" t="str">
        <f>IF(BD6="","",BD6)</f>
        <v/>
      </c>
      <c r="H40" s="11" t="str">
        <f>IF(BF8="","",BF8)</f>
        <v/>
      </c>
      <c r="I40" s="11" t="s">
        <v>1</v>
      </c>
      <c r="J40" s="11" t="str">
        <f>IF(BD8="","",BD8)</f>
        <v/>
      </c>
      <c r="K40" s="11" t="str">
        <f>IF(BF10="","",BF10)</f>
        <v/>
      </c>
      <c r="L40" s="11" t="s">
        <v>1</v>
      </c>
      <c r="M40" s="11" t="str">
        <f>IF(BD10="","",BD10)</f>
        <v/>
      </c>
      <c r="N40" s="11" t="str">
        <f>IF(BF12="","",BF12)</f>
        <v/>
      </c>
      <c r="O40" s="11" t="s">
        <v>1</v>
      </c>
      <c r="P40" s="11" t="str">
        <f>IF(BD12="","",BD12)</f>
        <v/>
      </c>
      <c r="Q40" s="11" t="str">
        <f>IF(BF14="","",BF14)</f>
        <v/>
      </c>
      <c r="R40" s="11" t="s">
        <v>1</v>
      </c>
      <c r="S40" s="11" t="str">
        <f>IF(BD14="","",BD14)</f>
        <v/>
      </c>
      <c r="T40" s="11" t="str">
        <f>IF(BF16="","",BF16)</f>
        <v/>
      </c>
      <c r="U40" s="11" t="s">
        <v>1</v>
      </c>
      <c r="V40" s="11" t="str">
        <f>IF(BD16="","",BD16)</f>
        <v/>
      </c>
      <c r="W40" s="11" t="str">
        <f>IF(BF18="","",BF18)</f>
        <v/>
      </c>
      <c r="X40" s="11" t="s">
        <v>1</v>
      </c>
      <c r="Y40" s="11" t="str">
        <f>IF(BD18="","",BD18)</f>
        <v/>
      </c>
      <c r="Z40" s="11" t="str">
        <f>IF(BF20="","",BF20)</f>
        <v/>
      </c>
      <c r="AA40" s="11" t="s">
        <v>1</v>
      </c>
      <c r="AB40" s="11" t="str">
        <f>IF(BD20="","",BD20)</f>
        <v/>
      </c>
      <c r="AC40" s="11" t="str">
        <f>IF(BF22="","",BF22)</f>
        <v/>
      </c>
      <c r="AD40" s="11" t="s">
        <v>1</v>
      </c>
      <c r="AE40" s="11" t="str">
        <f>IF(BD22="","",BD22)</f>
        <v/>
      </c>
      <c r="AF40" s="11" t="str">
        <f>IF(BF24="","",BF24)</f>
        <v/>
      </c>
      <c r="AG40" s="11" t="s">
        <v>1</v>
      </c>
      <c r="AH40" s="23" t="str">
        <f>IF(BD24="","",BD24)</f>
        <v/>
      </c>
      <c r="AI40" s="18" t="str">
        <f>IF(BF26="","",BF26)</f>
        <v/>
      </c>
      <c r="AJ40" s="11" t="s">
        <v>1</v>
      </c>
      <c r="AK40" s="11" t="str">
        <f>IF(BD26="","",BD26)</f>
        <v/>
      </c>
      <c r="AL40" s="11" t="str">
        <f>IF(BF28="","",BF28)</f>
        <v/>
      </c>
      <c r="AM40" s="11" t="s">
        <v>1</v>
      </c>
      <c r="AN40" s="11" t="str">
        <f>IF(BD28="","",BD28)</f>
        <v/>
      </c>
      <c r="AO40" s="11" t="str">
        <f>IF(BF30="","",BF30)</f>
        <v/>
      </c>
      <c r="AP40" s="11" t="s">
        <v>1</v>
      </c>
      <c r="AQ40" s="11" t="str">
        <f>IF(BD30="","",BD30)</f>
        <v/>
      </c>
      <c r="AR40" s="11" t="str">
        <f>IF(BF32="","",BF32)</f>
        <v/>
      </c>
      <c r="AS40" s="11" t="s">
        <v>1</v>
      </c>
      <c r="AT40" s="11" t="str">
        <f>IF(BD32="","",BD32)</f>
        <v/>
      </c>
      <c r="AU40" s="11" t="str">
        <f>IF(BF34="","",BF34)</f>
        <v/>
      </c>
      <c r="AV40" s="11" t="s">
        <v>1</v>
      </c>
      <c r="AW40" s="11" t="str">
        <f>IF(BD34="","",BD34)</f>
        <v/>
      </c>
      <c r="AX40" s="11" t="str">
        <f>IF(BF36="","",BF36)</f>
        <v/>
      </c>
      <c r="AY40" s="11" t="s">
        <v>1</v>
      </c>
      <c r="AZ40" s="11" t="str">
        <f>IF(BD36="","",BD36)</f>
        <v/>
      </c>
      <c r="BA40" s="11" t="str">
        <f>IF(BF38="","",BF38)</f>
        <v/>
      </c>
      <c r="BB40" s="11" t="s">
        <v>1</v>
      </c>
      <c r="BC40" s="11" t="str">
        <f>IF(BD38="","",BD38)</f>
        <v/>
      </c>
      <c r="BD40" s="66"/>
      <c r="BE40" s="66"/>
      <c r="BF40" s="66"/>
      <c r="BG40" s="11"/>
      <c r="BH40" s="11" t="s">
        <v>1</v>
      </c>
      <c r="BI40" s="11"/>
      <c r="BJ40" s="11"/>
      <c r="BK40" s="11" t="s">
        <v>1</v>
      </c>
      <c r="BL40" s="23"/>
      <c r="BM40" s="22"/>
      <c r="BN40" s="11" t="s">
        <v>1</v>
      </c>
      <c r="BO40" s="11"/>
      <c r="BP40" s="11"/>
      <c r="BQ40" s="11" t="s">
        <v>1</v>
      </c>
      <c r="BR40" s="11"/>
      <c r="BS40" s="11"/>
      <c r="BT40" s="11" t="s">
        <v>1</v>
      </c>
      <c r="BU40" s="11"/>
      <c r="BV40" s="11"/>
      <c r="BW40" s="11" t="s">
        <v>1</v>
      </c>
      <c r="BX40" s="11"/>
      <c r="BY40" s="11"/>
      <c r="BZ40" s="11" t="s">
        <v>1</v>
      </c>
      <c r="CA40" s="11"/>
      <c r="CB40" s="11"/>
      <c r="CC40" s="11" t="s">
        <v>1</v>
      </c>
      <c r="CD40" s="11"/>
      <c r="CE40" s="11"/>
      <c r="CF40" s="11" t="s">
        <v>1</v>
      </c>
      <c r="CG40" s="11"/>
      <c r="CH40" s="11"/>
      <c r="CI40" s="11" t="s">
        <v>1</v>
      </c>
      <c r="CJ40" s="11"/>
      <c r="CK40" s="11"/>
      <c r="CL40" s="11" t="s">
        <v>1</v>
      </c>
      <c r="CM40" s="11"/>
      <c r="CN40" s="11"/>
      <c r="CO40" s="11" t="s">
        <v>1</v>
      </c>
      <c r="CP40" s="23"/>
      <c r="CQ40" s="18"/>
      <c r="CR40" s="11" t="s">
        <v>1</v>
      </c>
      <c r="CS40" s="11"/>
      <c r="CT40" s="11"/>
      <c r="CU40" s="11" t="s">
        <v>1</v>
      </c>
      <c r="CV40" s="11"/>
      <c r="CW40" s="11"/>
      <c r="CX40" s="11" t="s">
        <v>1</v>
      </c>
      <c r="CY40" s="11"/>
      <c r="CZ40" s="11"/>
      <c r="DA40" s="11" t="s">
        <v>1</v>
      </c>
      <c r="DB40" s="11"/>
      <c r="DC40" s="11"/>
      <c r="DD40" s="11" t="s">
        <v>1</v>
      </c>
      <c r="DE40" s="11"/>
      <c r="DF40" s="11"/>
      <c r="DG40" s="11" t="s">
        <v>1</v>
      </c>
      <c r="DH40" s="11"/>
      <c r="DI40" s="11"/>
      <c r="DJ40" s="11" t="s">
        <v>1</v>
      </c>
      <c r="DK40" s="11"/>
      <c r="DL40" s="11"/>
      <c r="DM40" s="11" t="s">
        <v>1</v>
      </c>
      <c r="DN40" s="11"/>
      <c r="DO40" s="11"/>
      <c r="DP40" s="11" t="s">
        <v>1</v>
      </c>
      <c r="DQ40" s="11"/>
      <c r="DR40" s="11"/>
      <c r="DS40" s="11" t="s">
        <v>1</v>
      </c>
      <c r="DT40" s="14"/>
      <c r="DU40" s="82"/>
      <c r="DV40" s="77"/>
      <c r="DW40" s="77"/>
      <c r="DX40" s="77"/>
      <c r="DY40" s="77"/>
      <c r="DZ40" s="77"/>
      <c r="EA40" s="106"/>
      <c r="EB40" s="60"/>
    </row>
    <row r="41" spans="2:132" s="29" customFormat="1" ht="24.9" customHeight="1" x14ac:dyDescent="0.5">
      <c r="B41" s="142">
        <v>19</v>
      </c>
      <c r="C41" s="144"/>
      <c r="D41" s="145"/>
      <c r="E41" s="72" t="str">
        <f t="shared" ref="E41" si="697">IF(E42&gt;G42,"○",IF(E42=G42,"△","●"))</f>
        <v>△</v>
      </c>
      <c r="F41" s="73"/>
      <c r="G41" s="73"/>
      <c r="H41" s="73" t="str">
        <f t="shared" ref="H41" si="698">IF(H42&gt;J42,"○",IF(H42=J42,"△","●"))</f>
        <v>△</v>
      </c>
      <c r="I41" s="73"/>
      <c r="J41" s="73"/>
      <c r="K41" s="73" t="str">
        <f t="shared" ref="K41" si="699">IF(K42&gt;M42,"○",IF(K42=M42,"△","●"))</f>
        <v>△</v>
      </c>
      <c r="L41" s="73"/>
      <c r="M41" s="73"/>
      <c r="N41" s="73" t="str">
        <f t="shared" ref="N41" si="700">IF(N42&gt;P42,"○",IF(N42=P42,"△","●"))</f>
        <v>△</v>
      </c>
      <c r="O41" s="73"/>
      <c r="P41" s="73"/>
      <c r="Q41" s="73" t="str">
        <f>IF(Q42&gt;S42,"○",IF(Q42=S42,"△","●"))</f>
        <v>△</v>
      </c>
      <c r="R41" s="73"/>
      <c r="S41" s="73"/>
      <c r="T41" s="73" t="str">
        <f t="shared" ref="T41" si="701">IF(T42&gt;V42,"○",IF(T42=V42,"△","●"))</f>
        <v>△</v>
      </c>
      <c r="U41" s="73"/>
      <c r="V41" s="73"/>
      <c r="W41" s="73" t="str">
        <f t="shared" ref="W41" si="702">IF(W42&gt;Y42,"○",IF(W42=Y42,"△","●"))</f>
        <v>△</v>
      </c>
      <c r="X41" s="73"/>
      <c r="Y41" s="73"/>
      <c r="Z41" s="73" t="str">
        <f>IF(Z42&gt;AB42,"○",IF(Z42=AB42,"△","●"))</f>
        <v>△</v>
      </c>
      <c r="AA41" s="73"/>
      <c r="AB41" s="73"/>
      <c r="AC41" s="73" t="str">
        <f t="shared" ref="AC41" si="703">IF(AC42&gt;AE42,"○",IF(AC42=AE42,"△","●"))</f>
        <v>△</v>
      </c>
      <c r="AD41" s="73"/>
      <c r="AE41" s="73"/>
      <c r="AF41" s="73" t="str">
        <f t="shared" ref="AF41" si="704">IF(AF42&gt;AH42,"○",IF(AF42=AH42,"△","●"))</f>
        <v>△</v>
      </c>
      <c r="AG41" s="73"/>
      <c r="AH41" s="141"/>
      <c r="AI41" s="96" t="str">
        <f t="shared" ref="AI41" si="705">IF(AI42&gt;AK42,"○",IF(AI42=AK42,"△","●"))</f>
        <v>△</v>
      </c>
      <c r="AJ41" s="73"/>
      <c r="AK41" s="73"/>
      <c r="AL41" s="73" t="str">
        <f t="shared" ref="AL41" si="706">IF(AL42&gt;AN42,"○",IF(AL42=AN42,"△","●"))</f>
        <v>△</v>
      </c>
      <c r="AM41" s="73"/>
      <c r="AN41" s="73"/>
      <c r="AO41" s="73" t="str">
        <f t="shared" ref="AO41" si="707">IF(AO42&gt;AQ42,"○",IF(AO42=AQ42,"△","●"))</f>
        <v>△</v>
      </c>
      <c r="AP41" s="73"/>
      <c r="AQ41" s="73"/>
      <c r="AR41" s="73" t="str">
        <f t="shared" ref="AR41" si="708">IF(AR42&gt;AT42,"○",IF(AR42=AT42,"△","●"))</f>
        <v>△</v>
      </c>
      <c r="AS41" s="73"/>
      <c r="AT41" s="73"/>
      <c r="AU41" s="73" t="str">
        <f t="shared" ref="AU41" si="709">IF(AU42&gt;AW42,"○",IF(AU42=AW42,"△","●"))</f>
        <v>△</v>
      </c>
      <c r="AV41" s="73"/>
      <c r="AW41" s="73"/>
      <c r="AX41" s="73" t="str">
        <f>IF(AX42&gt;AZ42,"○",IF(AX42=AZ42,"△","●"))</f>
        <v>△</v>
      </c>
      <c r="AY41" s="73"/>
      <c r="AZ41" s="73"/>
      <c r="BA41" s="73" t="str">
        <f t="shared" ref="BA41" si="710">IF(BA42&gt;BC42,"○",IF(BA42=BC42,"△","●"))</f>
        <v>△</v>
      </c>
      <c r="BB41" s="73"/>
      <c r="BC41" s="73"/>
      <c r="BD41" s="73" t="str">
        <f>IF(BD42&gt;BF42,"○",IF(BD42=BF42,"△","●"))</f>
        <v>△</v>
      </c>
      <c r="BE41" s="73"/>
      <c r="BF41" s="73"/>
      <c r="BG41" s="53"/>
      <c r="BH41" s="53"/>
      <c r="BI41" s="53"/>
      <c r="BJ41" s="73" t="str">
        <f t="shared" ref="BJ41" si="711">IF(BJ42&gt;BL42,"○",IF(BJ42=BL42,"△","●"))</f>
        <v>△</v>
      </c>
      <c r="BK41" s="73"/>
      <c r="BL41" s="141"/>
      <c r="BM41" s="72" t="str">
        <f t="shared" ref="BM41" si="712">IF(BM42&gt;BO42,"○",IF(BM42=BO42,"△","●"))</f>
        <v>△</v>
      </c>
      <c r="BN41" s="73"/>
      <c r="BO41" s="73"/>
      <c r="BP41" s="73" t="str">
        <f t="shared" ref="BP41" si="713">IF(BP42&gt;BR42,"○",IF(BP42=BR42,"△","●"))</f>
        <v>△</v>
      </c>
      <c r="BQ41" s="73"/>
      <c r="BR41" s="73"/>
      <c r="BS41" s="73" t="str">
        <f t="shared" ref="BS41" si="714">IF(BS42&gt;BU42,"○",IF(BS42=BU42,"△","●"))</f>
        <v>△</v>
      </c>
      <c r="BT41" s="73"/>
      <c r="BU41" s="73"/>
      <c r="BV41" s="73" t="str">
        <f t="shared" ref="BV41" si="715">IF(BV42&gt;BX42,"○",IF(BV42=BX42,"△","●"))</f>
        <v>△</v>
      </c>
      <c r="BW41" s="73"/>
      <c r="BX41" s="73"/>
      <c r="BY41" s="73" t="str">
        <f t="shared" ref="BY41" si="716">IF(BY42&gt;CA42,"○",IF(BY42=CA42,"△","●"))</f>
        <v>△</v>
      </c>
      <c r="BZ41" s="73"/>
      <c r="CA41" s="73"/>
      <c r="CB41" s="73" t="str">
        <f t="shared" ref="CB41" si="717">IF(CB42&gt;CD42,"○",IF(CB42=CD42,"△","●"))</f>
        <v>△</v>
      </c>
      <c r="CC41" s="73"/>
      <c r="CD41" s="73"/>
      <c r="CE41" s="73" t="str">
        <f t="shared" ref="CE41" si="718">IF(CE42&gt;CG42,"○",IF(CE42=CG42,"△","●"))</f>
        <v>△</v>
      </c>
      <c r="CF41" s="73"/>
      <c r="CG41" s="73"/>
      <c r="CH41" s="73" t="str">
        <f>IF(CH42&gt;CJ42,"○",IF(CH42=CJ42,"△","●"))</f>
        <v>△</v>
      </c>
      <c r="CI41" s="73"/>
      <c r="CJ41" s="73"/>
      <c r="CK41" s="73" t="str">
        <f t="shared" ref="CK41" si="719">IF(CK42&gt;CM42,"○",IF(CK42=CM42,"△","●"))</f>
        <v>△</v>
      </c>
      <c r="CL41" s="73"/>
      <c r="CM41" s="73"/>
      <c r="CN41" s="73" t="str">
        <f t="shared" ref="CN41" si="720">IF(CN42&gt;CP42,"○",IF(CN42=CP42,"△","●"))</f>
        <v>△</v>
      </c>
      <c r="CO41" s="73"/>
      <c r="CP41" s="141"/>
      <c r="CQ41" s="96" t="str">
        <f t="shared" ref="CQ41" si="721">IF(CQ42&gt;CS42,"○",IF(CQ42=CS42,"△","●"))</f>
        <v>△</v>
      </c>
      <c r="CR41" s="73"/>
      <c r="CS41" s="73"/>
      <c r="CT41" s="73" t="str">
        <f t="shared" ref="CT41" si="722">IF(CT42&gt;CV42,"○",IF(CT42=CV42,"△","●"))</f>
        <v>△</v>
      </c>
      <c r="CU41" s="73"/>
      <c r="CV41" s="73"/>
      <c r="CW41" s="73" t="str">
        <f>IF(CW42&gt;CY42,"○",IF(CW42=CY42,"△","●"))</f>
        <v>△</v>
      </c>
      <c r="CX41" s="73"/>
      <c r="CY41" s="73"/>
      <c r="CZ41" s="73" t="str">
        <f>IF(CZ42&gt;DB42,"○",IF(CZ42=DB42,"△","●"))</f>
        <v>△</v>
      </c>
      <c r="DA41" s="73"/>
      <c r="DB41" s="73"/>
      <c r="DC41" s="73" t="str">
        <f t="shared" ref="DC41" si="723">IF(DC42&gt;DE42,"○",IF(DC42=DE42,"△","●"))</f>
        <v>△</v>
      </c>
      <c r="DD41" s="73"/>
      <c r="DE41" s="73"/>
      <c r="DF41" s="73" t="str">
        <f t="shared" ref="DF41" si="724">IF(DF42&gt;DH42,"○",IF(DF42=DH42,"△","●"))</f>
        <v>△</v>
      </c>
      <c r="DG41" s="73"/>
      <c r="DH41" s="73"/>
      <c r="DI41" s="73" t="str">
        <f t="shared" ref="DI41" si="725">IF(DI42&gt;DK42,"○",IF(DI42=DK42,"△","●"))</f>
        <v>△</v>
      </c>
      <c r="DJ41" s="73"/>
      <c r="DK41" s="73"/>
      <c r="DL41" s="73" t="str">
        <f t="shared" ref="DL41" si="726">IF(DL42&gt;DN42,"○",IF(DL42=DN42,"△","●"))</f>
        <v>△</v>
      </c>
      <c r="DM41" s="73"/>
      <c r="DN41" s="73"/>
      <c r="DO41" s="73" t="str">
        <f t="shared" ref="DO41" si="727">IF(DO42&gt;DQ42,"○",IF(DO42=DQ42,"△","●"))</f>
        <v>△</v>
      </c>
      <c r="DP41" s="73"/>
      <c r="DQ41" s="73"/>
      <c r="DR41" s="73" t="str">
        <f t="shared" ref="DR41" si="728">IF(DR42&gt;DT42,"○",IF(DR42=DT42,"△","●"))</f>
        <v>△</v>
      </c>
      <c r="DS41" s="73"/>
      <c r="DT41" s="74"/>
      <c r="DU41" s="140">
        <f t="shared" ref="DU41" si="729">COUNTIF(E41:DT41,"○")</f>
        <v>0</v>
      </c>
      <c r="DV41" s="138">
        <f t="shared" ref="DV41" si="730">COUNTIF(E41:DT41,"△")</f>
        <v>39</v>
      </c>
      <c r="DW41" s="138">
        <f t="shared" ref="DW41" si="731">COUNTIF(E41:DT41,"●")</f>
        <v>0</v>
      </c>
      <c r="DX41" s="138">
        <f t="shared" ref="DX41" si="732">DU41*3+DV41*1</f>
        <v>39</v>
      </c>
      <c r="DY41" s="137">
        <f>SUM(E42,H42,K42,N42,Q42,T42,W42,Z42,AC42,AF42,AI42,AL42,AO42,AR42,AU42,AX42,BA42,BD42,BG42,BJ42,BM42,BP42,BS42,BV42,BY42,CB42,CE42,CH42,CK42,CN42,CQ42,CT42,CW42,CZ42,DC42,DF42,DI42,DL42,DO42,DR42)</f>
        <v>0</v>
      </c>
      <c r="DZ41" s="137">
        <f>SUM(G42,J42,M42,P42,S42,V42,Y42,AB42,AE42,AH42,AK42,AN42,AQ42,AT42,AW42,AZ42,BC42,BF42,BI42,BL42,BO42,BR42,BU42,BX42,CA42,CD42,CG42,CJ42,CM42,CP42,CS42,CV42,,CY42,DB42,DE42,DH42,DK42,DN42,DQ42,DT42)</f>
        <v>0</v>
      </c>
      <c r="EA41" s="139">
        <f t="shared" ref="EA41" si="733">DY41-DZ41</f>
        <v>0</v>
      </c>
      <c r="EB41" s="60">
        <f>IFERROR(_xlfn.RANK.EQ(DX41,$DX$5:$DX$84),"")</f>
        <v>1</v>
      </c>
    </row>
    <row r="42" spans="2:132" s="29" customFormat="1" ht="24.9" customHeight="1" x14ac:dyDescent="0.5">
      <c r="B42" s="143"/>
      <c r="C42" s="144"/>
      <c r="D42" s="145"/>
      <c r="E42" s="24" t="str">
        <f>IF(BI6="","",BI6)</f>
        <v/>
      </c>
      <c r="F42" s="7" t="s">
        <v>1</v>
      </c>
      <c r="G42" s="7" t="str">
        <f>IF(BG6="","",BG6)</f>
        <v/>
      </c>
      <c r="H42" s="7" t="str">
        <f>IF(BI8="","",BI8)</f>
        <v/>
      </c>
      <c r="I42" s="7" t="s">
        <v>1</v>
      </c>
      <c r="J42" s="7" t="str">
        <f>IF(BG8="","",BG8)</f>
        <v/>
      </c>
      <c r="K42" s="7" t="str">
        <f>IF(BI10="","",BI10)</f>
        <v/>
      </c>
      <c r="L42" s="7" t="s">
        <v>1</v>
      </c>
      <c r="M42" s="7" t="str">
        <f>IF(BG10="","",BG10)</f>
        <v/>
      </c>
      <c r="N42" s="7" t="str">
        <f>IF(BI12="","",BI12)</f>
        <v/>
      </c>
      <c r="O42" s="7" t="s">
        <v>1</v>
      </c>
      <c r="P42" s="7" t="str">
        <f>IF(BG12="","",BG12)</f>
        <v/>
      </c>
      <c r="Q42" s="7" t="str">
        <f>IF(BI14="","",BI14)</f>
        <v/>
      </c>
      <c r="R42" s="7" t="s">
        <v>1</v>
      </c>
      <c r="S42" s="7" t="str">
        <f>IF(BG14="","",BG14)</f>
        <v/>
      </c>
      <c r="T42" s="7" t="str">
        <f>IF(BI16="","",BI16)</f>
        <v/>
      </c>
      <c r="U42" s="7" t="s">
        <v>1</v>
      </c>
      <c r="V42" s="7" t="str">
        <f>IF(BG16="","",BG16)</f>
        <v/>
      </c>
      <c r="W42" s="7" t="str">
        <f>IF(BI18="","",BI18)</f>
        <v/>
      </c>
      <c r="X42" s="7" t="s">
        <v>1</v>
      </c>
      <c r="Y42" s="7" t="str">
        <f>IF(BG18="","",BG18)</f>
        <v/>
      </c>
      <c r="Z42" s="7" t="str">
        <f>IF(BI20="","",BI20)</f>
        <v/>
      </c>
      <c r="AA42" s="7" t="s">
        <v>1</v>
      </c>
      <c r="AB42" s="7" t="str">
        <f>IF(BG20="","",BG20)</f>
        <v/>
      </c>
      <c r="AC42" s="7" t="str">
        <f>IF(BI22="","",BI22)</f>
        <v/>
      </c>
      <c r="AD42" s="7" t="s">
        <v>1</v>
      </c>
      <c r="AE42" s="7" t="str">
        <f>IF(BG22="","",BG22)</f>
        <v/>
      </c>
      <c r="AF42" s="7" t="str">
        <f>IF(BI24="","",BI24)</f>
        <v/>
      </c>
      <c r="AG42" s="7" t="s">
        <v>1</v>
      </c>
      <c r="AH42" s="21" t="str">
        <f>IF(BG24="","",BG24)</f>
        <v/>
      </c>
      <c r="AI42" s="17" t="str">
        <f>IF(BI26="","",BI26)</f>
        <v/>
      </c>
      <c r="AJ42" s="7" t="s">
        <v>1</v>
      </c>
      <c r="AK42" s="7" t="str">
        <f>IF(BG26="","",BG26)</f>
        <v/>
      </c>
      <c r="AL42" s="7" t="str">
        <f>IF(BI28="","",BI28)</f>
        <v/>
      </c>
      <c r="AM42" s="7" t="s">
        <v>1</v>
      </c>
      <c r="AN42" s="7" t="str">
        <f>IF(BG28="","",BG28)</f>
        <v/>
      </c>
      <c r="AO42" s="7" t="str">
        <f>IF(BI30="","",BI30)</f>
        <v/>
      </c>
      <c r="AP42" s="7" t="s">
        <v>1</v>
      </c>
      <c r="AQ42" s="7" t="str">
        <f>IF(BG30="","",BG30)</f>
        <v/>
      </c>
      <c r="AR42" s="7" t="str">
        <f>IF(BI32="","",BI32)</f>
        <v/>
      </c>
      <c r="AS42" s="7" t="s">
        <v>1</v>
      </c>
      <c r="AT42" s="7" t="str">
        <f>IF(BG32="","",BG32)</f>
        <v/>
      </c>
      <c r="AU42" s="7" t="str">
        <f>IF(BI34="","",BI34)</f>
        <v/>
      </c>
      <c r="AV42" s="7" t="s">
        <v>1</v>
      </c>
      <c r="AW42" s="7" t="str">
        <f>IF(BG34="","",BG34)</f>
        <v/>
      </c>
      <c r="AX42" s="7" t="str">
        <f>IF(BI36="","",BI36)</f>
        <v/>
      </c>
      <c r="AY42" s="7" t="s">
        <v>1</v>
      </c>
      <c r="AZ42" s="7" t="str">
        <f>IF(BG36="","",BG36)</f>
        <v/>
      </c>
      <c r="BA42" s="7" t="str">
        <f>IF(BI38="","",BI38)</f>
        <v/>
      </c>
      <c r="BB42" s="7" t="s">
        <v>1</v>
      </c>
      <c r="BC42" s="7" t="str">
        <f>IF(BG38="","",BG38)</f>
        <v/>
      </c>
      <c r="BD42" s="7" t="str">
        <f>IF(BI40="","",BI40)</f>
        <v/>
      </c>
      <c r="BE42" s="7" t="s">
        <v>1</v>
      </c>
      <c r="BF42" s="7" t="str">
        <f>IF(BG40="","",BG40)</f>
        <v/>
      </c>
      <c r="BG42" s="53"/>
      <c r="BH42" s="53"/>
      <c r="BI42" s="53"/>
      <c r="BJ42" s="7"/>
      <c r="BK42" s="7" t="s">
        <v>1</v>
      </c>
      <c r="BL42" s="21"/>
      <c r="BM42" s="24"/>
      <c r="BN42" s="7" t="s">
        <v>1</v>
      </c>
      <c r="BO42" s="7"/>
      <c r="BP42" s="7"/>
      <c r="BQ42" s="7" t="s">
        <v>1</v>
      </c>
      <c r="BR42" s="7"/>
      <c r="BS42" s="7"/>
      <c r="BT42" s="7" t="s">
        <v>1</v>
      </c>
      <c r="BU42" s="7"/>
      <c r="BV42" s="7"/>
      <c r="BW42" s="7" t="s">
        <v>1</v>
      </c>
      <c r="BX42" s="7"/>
      <c r="BY42" s="7"/>
      <c r="BZ42" s="7" t="s">
        <v>1</v>
      </c>
      <c r="CA42" s="7"/>
      <c r="CB42" s="7"/>
      <c r="CC42" s="7" t="s">
        <v>1</v>
      </c>
      <c r="CD42" s="7"/>
      <c r="CE42" s="7"/>
      <c r="CF42" s="7" t="s">
        <v>1</v>
      </c>
      <c r="CG42" s="7"/>
      <c r="CH42" s="7"/>
      <c r="CI42" s="7" t="s">
        <v>1</v>
      </c>
      <c r="CJ42" s="7"/>
      <c r="CK42" s="7"/>
      <c r="CL42" s="7" t="s">
        <v>1</v>
      </c>
      <c r="CM42" s="7"/>
      <c r="CN42" s="7"/>
      <c r="CO42" s="7" t="s">
        <v>1</v>
      </c>
      <c r="CP42" s="21"/>
      <c r="CQ42" s="17"/>
      <c r="CR42" s="7" t="s">
        <v>1</v>
      </c>
      <c r="CS42" s="7"/>
      <c r="CT42" s="7"/>
      <c r="CU42" s="7" t="s">
        <v>1</v>
      </c>
      <c r="CV42" s="7"/>
      <c r="CW42" s="7"/>
      <c r="CX42" s="7" t="s">
        <v>1</v>
      </c>
      <c r="CY42" s="7"/>
      <c r="CZ42" s="7"/>
      <c r="DA42" s="7" t="s">
        <v>1</v>
      </c>
      <c r="DB42" s="7"/>
      <c r="DC42" s="7"/>
      <c r="DD42" s="7" t="s">
        <v>1</v>
      </c>
      <c r="DE42" s="7"/>
      <c r="DF42" s="7"/>
      <c r="DG42" s="7" t="s">
        <v>1</v>
      </c>
      <c r="DH42" s="7"/>
      <c r="DI42" s="7"/>
      <c r="DJ42" s="7" t="s">
        <v>1</v>
      </c>
      <c r="DK42" s="7"/>
      <c r="DL42" s="7"/>
      <c r="DM42" s="7" t="s">
        <v>1</v>
      </c>
      <c r="DN42" s="7"/>
      <c r="DO42" s="7"/>
      <c r="DP42" s="7" t="s">
        <v>1</v>
      </c>
      <c r="DQ42" s="7"/>
      <c r="DR42" s="7"/>
      <c r="DS42" s="7" t="s">
        <v>1</v>
      </c>
      <c r="DT42" s="9"/>
      <c r="DU42" s="140"/>
      <c r="DV42" s="138"/>
      <c r="DW42" s="138"/>
      <c r="DX42" s="138"/>
      <c r="DY42" s="138"/>
      <c r="DZ42" s="138"/>
      <c r="EA42" s="139"/>
      <c r="EB42" s="60"/>
    </row>
    <row r="43" spans="2:132" ht="24.9" customHeight="1" x14ac:dyDescent="0.5">
      <c r="B43" s="61">
        <v>20</v>
      </c>
      <c r="C43" s="62"/>
      <c r="D43" s="63"/>
      <c r="E43" s="64" t="str">
        <f>IF(E44&gt;G44,"○",IF(E44=G44,"△","●"))</f>
        <v>△</v>
      </c>
      <c r="F43" s="65"/>
      <c r="G43" s="65"/>
      <c r="H43" s="65" t="str">
        <f t="shared" ref="H43" si="734">IF(H44&gt;J44,"○",IF(H44=J44,"△","●"))</f>
        <v>△</v>
      </c>
      <c r="I43" s="65"/>
      <c r="J43" s="65"/>
      <c r="K43" s="65" t="str">
        <f t="shared" ref="K43" si="735">IF(K44&gt;M44,"○",IF(K44=M44,"△","●"))</f>
        <v>△</v>
      </c>
      <c r="L43" s="65"/>
      <c r="M43" s="65"/>
      <c r="N43" s="65" t="str">
        <f t="shared" ref="N43" si="736">IF(N44&gt;P44,"○",IF(N44=P44,"△","●"))</f>
        <v>△</v>
      </c>
      <c r="O43" s="65"/>
      <c r="P43" s="65"/>
      <c r="Q43" s="65" t="str">
        <f t="shared" ref="Q43" si="737">IF(Q44&gt;S44,"○",IF(Q44=S44,"△","●"))</f>
        <v>△</v>
      </c>
      <c r="R43" s="65"/>
      <c r="S43" s="65"/>
      <c r="T43" s="65" t="str">
        <f>IF(T44&gt;V44,"○",IF(T44=V44,"△","●"))</f>
        <v>△</v>
      </c>
      <c r="U43" s="65"/>
      <c r="V43" s="65"/>
      <c r="W43" s="65" t="str">
        <f t="shared" ref="W43" si="738">IF(W44&gt;Y44,"○",IF(W44=Y44,"△","●"))</f>
        <v>△</v>
      </c>
      <c r="X43" s="65"/>
      <c r="Y43" s="65"/>
      <c r="Z43" s="65" t="str">
        <f t="shared" ref="Z43" si="739">IF(Z44&gt;AB44,"○",IF(Z44=AB44,"△","●"))</f>
        <v>△</v>
      </c>
      <c r="AA43" s="65"/>
      <c r="AB43" s="65"/>
      <c r="AC43" s="65" t="str">
        <f>IF(AC44&gt;AE44,"○",IF(AC44=AE44,"△","●"))</f>
        <v>△</v>
      </c>
      <c r="AD43" s="65"/>
      <c r="AE43" s="65"/>
      <c r="AF43" s="65" t="str">
        <f t="shared" ref="AF43" si="740">IF(AF44&gt;AH44,"○",IF(AF44=AH44,"△","●"))</f>
        <v>△</v>
      </c>
      <c r="AG43" s="65"/>
      <c r="AH43" s="136"/>
      <c r="AI43" s="124" t="str">
        <f t="shared" ref="AI43" si="741">IF(AI44&gt;AK44,"○",IF(AI44=AK44,"△","●"))</f>
        <v>△</v>
      </c>
      <c r="AJ43" s="65"/>
      <c r="AK43" s="65"/>
      <c r="AL43" s="65" t="str">
        <f t="shared" ref="AL43" si="742">IF(AL44&gt;AN44,"○",IF(AL44=AN44,"△","●"))</f>
        <v>△</v>
      </c>
      <c r="AM43" s="65"/>
      <c r="AN43" s="65"/>
      <c r="AO43" s="65" t="str">
        <f t="shared" ref="AO43" si="743">IF(AO44&gt;AQ44,"○",IF(AO44=AQ44,"△","●"))</f>
        <v>△</v>
      </c>
      <c r="AP43" s="65"/>
      <c r="AQ43" s="65"/>
      <c r="AR43" s="65" t="str">
        <f t="shared" ref="AR43" si="744">IF(AR44&gt;AT44,"○",IF(AR44=AT44,"△","●"))</f>
        <v>△</v>
      </c>
      <c r="AS43" s="65"/>
      <c r="AT43" s="65"/>
      <c r="AU43" s="65" t="str">
        <f t="shared" ref="AU43" si="745">IF(AU44&gt;AW44,"○",IF(AU44=AW44,"△","●"))</f>
        <v>△</v>
      </c>
      <c r="AV43" s="65"/>
      <c r="AW43" s="65"/>
      <c r="AX43" s="65" t="str">
        <f t="shared" ref="AX43" si="746">IF(AX44&gt;AZ44,"○",IF(AX44=AZ44,"△","●"))</f>
        <v>△</v>
      </c>
      <c r="AY43" s="65"/>
      <c r="AZ43" s="65"/>
      <c r="BA43" s="65" t="str">
        <f>IF(BA44&gt;BC44,"○",IF(BA44=BC44,"△","●"))</f>
        <v>△</v>
      </c>
      <c r="BB43" s="65"/>
      <c r="BC43" s="65"/>
      <c r="BD43" s="65" t="str">
        <f t="shared" ref="BD43" si="747">IF(BD44&gt;BF44,"○",IF(BD44=BF44,"△","●"))</f>
        <v>△</v>
      </c>
      <c r="BE43" s="65"/>
      <c r="BF43" s="65"/>
      <c r="BG43" s="65" t="str">
        <f>IF(BG44&gt;BI44,"○",IF(BG44=BI44,"△","●"))</f>
        <v>△</v>
      </c>
      <c r="BH43" s="65"/>
      <c r="BI43" s="65"/>
      <c r="BJ43" s="66"/>
      <c r="BK43" s="66"/>
      <c r="BL43" s="133"/>
      <c r="BM43" s="64" t="str">
        <f t="shared" ref="BM43" si="748">IF(BM44&gt;BO44,"○",IF(BM44=BO44,"△","●"))</f>
        <v>△</v>
      </c>
      <c r="BN43" s="65"/>
      <c r="BO43" s="65"/>
      <c r="BP43" s="65" t="str">
        <f t="shared" ref="BP43" si="749">IF(BP44&gt;BR44,"○",IF(BP44=BR44,"△","●"))</f>
        <v>△</v>
      </c>
      <c r="BQ43" s="65"/>
      <c r="BR43" s="65"/>
      <c r="BS43" s="65" t="str">
        <f t="shared" ref="BS43" si="750">IF(BS44&gt;BU44,"○",IF(BS44=BU44,"△","●"))</f>
        <v>△</v>
      </c>
      <c r="BT43" s="65"/>
      <c r="BU43" s="65"/>
      <c r="BV43" s="65" t="str">
        <f>IF(BV44&gt;BX44,"○",IF(BV44=BX44,"△","●"))</f>
        <v>△</v>
      </c>
      <c r="BW43" s="65"/>
      <c r="BX43" s="65"/>
      <c r="BY43" s="65" t="str">
        <f t="shared" ref="BY43" si="751">IF(BY44&gt;CA44,"○",IF(BY44=CA44,"△","●"))</f>
        <v>△</v>
      </c>
      <c r="BZ43" s="65"/>
      <c r="CA43" s="65"/>
      <c r="CB43" s="65" t="str">
        <f t="shared" ref="CB43" si="752">IF(CB44&gt;CD44,"○",IF(CB44=CD44,"△","●"))</f>
        <v>△</v>
      </c>
      <c r="CC43" s="65"/>
      <c r="CD43" s="65"/>
      <c r="CE43" s="65" t="str">
        <f t="shared" ref="CE43" si="753">IF(CE44&gt;CG44,"○",IF(CE44=CG44,"△","●"))</f>
        <v>△</v>
      </c>
      <c r="CF43" s="65"/>
      <c r="CG43" s="65"/>
      <c r="CH43" s="65" t="str">
        <f t="shared" ref="CH43" si="754">IF(CH44&gt;CJ44,"○",IF(CH44=CJ44,"△","●"))</f>
        <v>△</v>
      </c>
      <c r="CI43" s="65"/>
      <c r="CJ43" s="65"/>
      <c r="CK43" s="65" t="str">
        <f t="shared" ref="CK43" si="755">IF(CK44&gt;CM44,"○",IF(CK44=CM44,"△","●"))</f>
        <v>△</v>
      </c>
      <c r="CL43" s="65"/>
      <c r="CM43" s="65"/>
      <c r="CN43" s="65" t="str">
        <f t="shared" ref="CN43" si="756">IF(CN44&gt;CP44,"○",IF(CN44=CP44,"△","●"))</f>
        <v>△</v>
      </c>
      <c r="CO43" s="65"/>
      <c r="CP43" s="136"/>
      <c r="CQ43" s="124" t="str">
        <f t="shared" ref="CQ43" si="757">IF(CQ44&gt;CS44,"○",IF(CQ44=CS44,"△","●"))</f>
        <v>△</v>
      </c>
      <c r="CR43" s="65"/>
      <c r="CS43" s="65"/>
      <c r="CT43" s="65" t="str">
        <f t="shared" ref="CT43" si="758">IF(CT44&gt;CV44,"○",IF(CT44=CV44,"△","●"))</f>
        <v>△</v>
      </c>
      <c r="CU43" s="65"/>
      <c r="CV43" s="65"/>
      <c r="CW43" s="65" t="str">
        <f t="shared" ref="CW43" si="759">IF(CW44&gt;CY44,"○",IF(CW44=CY44,"△","●"))</f>
        <v>△</v>
      </c>
      <c r="CX43" s="65"/>
      <c r="CY43" s="65"/>
      <c r="CZ43" s="65" t="str">
        <f t="shared" ref="CZ43" si="760">IF(CZ44&gt;DB44,"○",IF(CZ44=DB44,"△","●"))</f>
        <v>△</v>
      </c>
      <c r="DA43" s="65"/>
      <c r="DB43" s="65"/>
      <c r="DC43" s="65" t="str">
        <f t="shared" ref="DC43" si="761">IF(DC44&gt;DE44,"○",IF(DC44=DE44,"△","●"))</f>
        <v>△</v>
      </c>
      <c r="DD43" s="65"/>
      <c r="DE43" s="65"/>
      <c r="DF43" s="65" t="str">
        <f t="shared" ref="DF43" si="762">IF(DF44&gt;DH44,"○",IF(DF44=DH44,"△","●"))</f>
        <v>△</v>
      </c>
      <c r="DG43" s="65"/>
      <c r="DH43" s="65"/>
      <c r="DI43" s="65" t="str">
        <f t="shared" ref="DI43" si="763">IF(DI44&gt;DK44,"○",IF(DI44=DK44,"△","●"))</f>
        <v>△</v>
      </c>
      <c r="DJ43" s="65"/>
      <c r="DK43" s="65"/>
      <c r="DL43" s="65" t="str">
        <f t="shared" ref="DL43" si="764">IF(DL44&gt;DN44,"○",IF(DL44=DN44,"△","●"))</f>
        <v>△</v>
      </c>
      <c r="DM43" s="65"/>
      <c r="DN43" s="65"/>
      <c r="DO43" s="65" t="str">
        <f t="shared" ref="DO43" si="765">IF(DO44&gt;DQ44,"○",IF(DO44=DQ44,"△","●"))</f>
        <v>△</v>
      </c>
      <c r="DP43" s="65"/>
      <c r="DQ43" s="65"/>
      <c r="DR43" s="65" t="str">
        <f t="shared" ref="DR43" si="766">IF(DR44&gt;DT44,"○",IF(DR44=DT44,"△","●"))</f>
        <v>△</v>
      </c>
      <c r="DS43" s="65"/>
      <c r="DT43" s="67"/>
      <c r="DU43" s="82">
        <f t="shared" ref="DU43" si="767">COUNTIF(E43:DT43,"○")</f>
        <v>0</v>
      </c>
      <c r="DV43" s="77">
        <f t="shared" ref="DV43" si="768">COUNTIF(E43:DT43,"△")</f>
        <v>39</v>
      </c>
      <c r="DW43" s="77">
        <f t="shared" ref="DW43" si="769">COUNTIF(E43:DT43,"●")</f>
        <v>0</v>
      </c>
      <c r="DX43" s="77">
        <f t="shared" ref="DX43" si="770">DU43*3+DV43*1</f>
        <v>39</v>
      </c>
      <c r="DY43" s="77">
        <f>SUM(E44,H44,K44,N44,Q44,T44,W44,Z44,AC44,AF44,AI44,AL44,AO44,AR44,AU44,AX44,BA44,BD44,BG44,BJ44,BM44,BP44,BS44,BV44,BY44,CB44,CE44,CH44,CK44,CN44,CQ44,CT44,CW44,CZ44,DC44,DF44,DI44,DL44,DO44,DR44)</f>
        <v>0</v>
      </c>
      <c r="DZ43" s="77">
        <f>SUM(G44,J44,M44,P44,S44,V44,Y44,AB44,AE44,AH44,AK44,AN44,AQ44,AT44,AW44,AZ44,BC44,BF44,BI44,BL44,BO44,BR44,BU44,BX44,CA44,CD44,CG44,CJ44,CM44,CP44,CS44,CV44,,CY44,DB44,DE44,DH44,DK44,DN44,DQ44,DT44)</f>
        <v>0</v>
      </c>
      <c r="EA43" s="106">
        <f t="shared" ref="EA43" si="771">DY43-DZ43</f>
        <v>0</v>
      </c>
      <c r="EB43" s="60">
        <f>IFERROR(_xlfn.RANK.EQ(DX43,$DX$5:$DX$84),"")</f>
        <v>1</v>
      </c>
    </row>
    <row r="44" spans="2:132" ht="24.9" customHeight="1" thickBot="1" x14ac:dyDescent="0.55000000000000004">
      <c r="B44" s="110"/>
      <c r="C44" s="111"/>
      <c r="D44" s="112"/>
      <c r="E44" s="27" t="str">
        <f>IF(BL6="","",BL6)</f>
        <v/>
      </c>
      <c r="F44" s="13" t="s">
        <v>1</v>
      </c>
      <c r="G44" s="13" t="str">
        <f>IF(BJ6="","",BJ6)</f>
        <v/>
      </c>
      <c r="H44" s="13" t="str">
        <f>IF(BL8="","",BL8)</f>
        <v/>
      </c>
      <c r="I44" s="13" t="s">
        <v>1</v>
      </c>
      <c r="J44" s="13" t="str">
        <f>IF(BJ8="","",BJ8)</f>
        <v/>
      </c>
      <c r="K44" s="13" t="str">
        <f>IF(BL10="","",BL10)</f>
        <v/>
      </c>
      <c r="L44" s="13" t="s">
        <v>1</v>
      </c>
      <c r="M44" s="13" t="str">
        <f>IF(BJ10="","",BJ10)</f>
        <v/>
      </c>
      <c r="N44" s="13" t="str">
        <f>IF(BL12="","",BL12)</f>
        <v/>
      </c>
      <c r="O44" s="13" t="s">
        <v>1</v>
      </c>
      <c r="P44" s="13" t="str">
        <f>IF(BJ12="","",BJ12)</f>
        <v/>
      </c>
      <c r="Q44" s="13" t="str">
        <f>IF(BL14="","",BL14)</f>
        <v/>
      </c>
      <c r="R44" s="13" t="s">
        <v>1</v>
      </c>
      <c r="S44" s="13" t="str">
        <f>IF(BJ14="","",BJ14)</f>
        <v/>
      </c>
      <c r="T44" s="13" t="str">
        <f>IF(BL16="","",BL16)</f>
        <v/>
      </c>
      <c r="U44" s="13" t="s">
        <v>1</v>
      </c>
      <c r="V44" s="13" t="str">
        <f>IF(BJ16="","",BJ16)</f>
        <v/>
      </c>
      <c r="W44" s="13" t="str">
        <f>IF(BL18="","",BL18)</f>
        <v/>
      </c>
      <c r="X44" s="13" t="s">
        <v>1</v>
      </c>
      <c r="Y44" s="13" t="str">
        <f>IF(BJ18="","",BJ18)</f>
        <v/>
      </c>
      <c r="Z44" s="13" t="str">
        <f>IF(BL20="","",BL20)</f>
        <v/>
      </c>
      <c r="AA44" s="13" t="s">
        <v>1</v>
      </c>
      <c r="AB44" s="13" t="str">
        <f>IF(BJ20="","",BJ20)</f>
        <v/>
      </c>
      <c r="AC44" s="13" t="str">
        <f>IF(BL22="","",BL22)</f>
        <v/>
      </c>
      <c r="AD44" s="13" t="s">
        <v>1</v>
      </c>
      <c r="AE44" s="13" t="str">
        <f>IF(BJ22="","",BJ22)</f>
        <v/>
      </c>
      <c r="AF44" s="13" t="str">
        <f>IF(BL24="","",BL24)</f>
        <v/>
      </c>
      <c r="AG44" s="13" t="s">
        <v>1</v>
      </c>
      <c r="AH44" s="28" t="str">
        <f>IF(BJ24="","",BJ24)</f>
        <v/>
      </c>
      <c r="AI44" s="20" t="str">
        <f>IF(BL26="","",BL26)</f>
        <v/>
      </c>
      <c r="AJ44" s="13" t="s">
        <v>1</v>
      </c>
      <c r="AK44" s="13" t="str">
        <f>IF(BJ26="","",BJ26)</f>
        <v/>
      </c>
      <c r="AL44" s="13" t="str">
        <f>IF(BL28="","",BL28)</f>
        <v/>
      </c>
      <c r="AM44" s="13" t="s">
        <v>1</v>
      </c>
      <c r="AN44" s="13" t="str">
        <f>IF(BJ28="","",BJ28)</f>
        <v/>
      </c>
      <c r="AO44" s="13" t="str">
        <f>IF(BL30="","",BL30)</f>
        <v/>
      </c>
      <c r="AP44" s="13" t="s">
        <v>1</v>
      </c>
      <c r="AQ44" s="13" t="str">
        <f>IF(BJ30="","",BJ30)</f>
        <v/>
      </c>
      <c r="AR44" s="13" t="str">
        <f>IF(BL32="","",BL32)</f>
        <v/>
      </c>
      <c r="AS44" s="13" t="s">
        <v>1</v>
      </c>
      <c r="AT44" s="13" t="str">
        <f>IF(BJ32="","",BJ32)</f>
        <v/>
      </c>
      <c r="AU44" s="13" t="str">
        <f>IF(BL34="","",BL34)</f>
        <v/>
      </c>
      <c r="AV44" s="13" t="s">
        <v>1</v>
      </c>
      <c r="AW44" s="13" t="str">
        <f>IF(BJ34="","",BJ34)</f>
        <v/>
      </c>
      <c r="AX44" s="13" t="str">
        <f>IF(BL36="","",BL36)</f>
        <v/>
      </c>
      <c r="AY44" s="13" t="s">
        <v>1</v>
      </c>
      <c r="AZ44" s="13" t="str">
        <f>IF(BJ36="","",BJ36)</f>
        <v/>
      </c>
      <c r="BA44" s="13" t="str">
        <f>IF(BL38="","",BL38)</f>
        <v/>
      </c>
      <c r="BB44" s="13" t="s">
        <v>1</v>
      </c>
      <c r="BC44" s="13" t="str">
        <f>IF(BJ38="","",BJ38)</f>
        <v/>
      </c>
      <c r="BD44" s="13" t="str">
        <f>IF(BL40="","",BL40)</f>
        <v/>
      </c>
      <c r="BE44" s="13" t="s">
        <v>1</v>
      </c>
      <c r="BF44" s="13" t="str">
        <f>IF(BJ40="","",BJ40)</f>
        <v/>
      </c>
      <c r="BG44" s="13" t="str">
        <f>IF(BL42="","",BL42)</f>
        <v/>
      </c>
      <c r="BH44" s="13" t="s">
        <v>1</v>
      </c>
      <c r="BI44" s="13" t="str">
        <f>IF(BJ42="","",BJ42)</f>
        <v/>
      </c>
      <c r="BJ44" s="150"/>
      <c r="BK44" s="150"/>
      <c r="BL44" s="151"/>
      <c r="BM44" s="25"/>
      <c r="BN44" s="12" t="s">
        <v>1</v>
      </c>
      <c r="BO44" s="12"/>
      <c r="BP44" s="12"/>
      <c r="BQ44" s="12" t="s">
        <v>1</v>
      </c>
      <c r="BR44" s="12"/>
      <c r="BS44" s="12"/>
      <c r="BT44" s="12" t="s">
        <v>1</v>
      </c>
      <c r="BU44" s="12"/>
      <c r="BV44" s="12"/>
      <c r="BW44" s="12" t="s">
        <v>1</v>
      </c>
      <c r="BX44" s="12"/>
      <c r="BY44" s="12"/>
      <c r="BZ44" s="12" t="s">
        <v>1</v>
      </c>
      <c r="CA44" s="12"/>
      <c r="CB44" s="12"/>
      <c r="CC44" s="12" t="s">
        <v>1</v>
      </c>
      <c r="CD44" s="12"/>
      <c r="CE44" s="12"/>
      <c r="CF44" s="12" t="s">
        <v>1</v>
      </c>
      <c r="CG44" s="12"/>
      <c r="CH44" s="12"/>
      <c r="CI44" s="12" t="s">
        <v>1</v>
      </c>
      <c r="CJ44" s="12"/>
      <c r="CK44" s="12"/>
      <c r="CL44" s="12" t="s">
        <v>1</v>
      </c>
      <c r="CM44" s="12"/>
      <c r="CN44" s="12"/>
      <c r="CO44" s="12" t="s">
        <v>1</v>
      </c>
      <c r="CP44" s="26"/>
      <c r="CQ44" s="19"/>
      <c r="CR44" s="12" t="s">
        <v>1</v>
      </c>
      <c r="CS44" s="12"/>
      <c r="CT44" s="12"/>
      <c r="CU44" s="12" t="s">
        <v>1</v>
      </c>
      <c r="CV44" s="12"/>
      <c r="CW44" s="12"/>
      <c r="CX44" s="12" t="s">
        <v>1</v>
      </c>
      <c r="CY44" s="12"/>
      <c r="CZ44" s="12"/>
      <c r="DA44" s="12" t="s">
        <v>1</v>
      </c>
      <c r="DB44" s="12"/>
      <c r="DC44" s="12"/>
      <c r="DD44" s="12" t="s">
        <v>1</v>
      </c>
      <c r="DE44" s="12"/>
      <c r="DF44" s="12"/>
      <c r="DG44" s="12" t="s">
        <v>1</v>
      </c>
      <c r="DH44" s="12"/>
      <c r="DI44" s="12"/>
      <c r="DJ44" s="12" t="s">
        <v>1</v>
      </c>
      <c r="DK44" s="12"/>
      <c r="DL44" s="12"/>
      <c r="DM44" s="12" t="s">
        <v>1</v>
      </c>
      <c r="DN44" s="12"/>
      <c r="DO44" s="12"/>
      <c r="DP44" s="12" t="s">
        <v>1</v>
      </c>
      <c r="DQ44" s="12"/>
      <c r="DR44" s="12"/>
      <c r="DS44" s="12" t="s">
        <v>1</v>
      </c>
      <c r="DT44" s="15"/>
      <c r="DU44" s="109"/>
      <c r="DV44" s="105"/>
      <c r="DW44" s="105"/>
      <c r="DX44" s="105"/>
      <c r="DY44" s="105"/>
      <c r="DZ44" s="105"/>
      <c r="EA44" s="107"/>
      <c r="EB44" s="108"/>
    </row>
    <row r="45" spans="2:132" s="29" customFormat="1" ht="24.9" customHeight="1" x14ac:dyDescent="0.5">
      <c r="B45" s="158">
        <v>21</v>
      </c>
      <c r="C45" s="159"/>
      <c r="D45" s="160"/>
      <c r="E45" s="149" t="str">
        <f t="shared" ref="E45" si="772">IF(E46&gt;G46,"○",IF(E46=G46,"△","●"))</f>
        <v>△</v>
      </c>
      <c r="F45" s="54"/>
      <c r="G45" s="54"/>
      <c r="H45" s="54" t="str">
        <f>IF(H46&gt;J46,"○",IF(H46=J46,"△","●"))</f>
        <v>△</v>
      </c>
      <c r="I45" s="54"/>
      <c r="J45" s="54"/>
      <c r="K45" s="54" t="str">
        <f t="shared" ref="K45" si="773">IF(K46&gt;M46,"○",IF(K46=M46,"△","●"))</f>
        <v>△</v>
      </c>
      <c r="L45" s="54"/>
      <c r="M45" s="54"/>
      <c r="N45" s="54" t="str">
        <f t="shared" ref="N45" si="774">IF(N46&gt;P46,"○",IF(N46=P46,"△","●"))</f>
        <v>△</v>
      </c>
      <c r="O45" s="54"/>
      <c r="P45" s="54"/>
      <c r="Q45" s="54" t="str">
        <f t="shared" ref="Q45" si="775">IF(Q46&gt;S46,"○",IF(Q46=S46,"△","●"))</f>
        <v>△</v>
      </c>
      <c r="R45" s="54"/>
      <c r="S45" s="54"/>
      <c r="T45" s="54" t="str">
        <f t="shared" ref="T45" si="776">IF(T46&gt;V46,"○",IF(T46=V46,"△","●"))</f>
        <v>△</v>
      </c>
      <c r="U45" s="54"/>
      <c r="V45" s="54"/>
      <c r="W45" s="54" t="str">
        <f>IF(W46&gt;Y46,"○",IF(W46=Y46,"△","●"))</f>
        <v>△</v>
      </c>
      <c r="X45" s="54"/>
      <c r="Y45" s="54"/>
      <c r="Z45" s="54" t="str">
        <f t="shared" ref="Z45" si="777">IF(Z46&gt;AB46,"○",IF(Z46=AB46,"△","●"))</f>
        <v>△</v>
      </c>
      <c r="AA45" s="54"/>
      <c r="AB45" s="54"/>
      <c r="AC45" s="54" t="str">
        <f t="shared" ref="AC45" si="778">IF(AC46&gt;AE46,"○",IF(AC46=AE46,"△","●"))</f>
        <v>△</v>
      </c>
      <c r="AD45" s="54"/>
      <c r="AE45" s="54"/>
      <c r="AF45" s="54" t="str">
        <f>IF(AF46&gt;AH46,"○",IF(AF46=AH46,"△","●"))</f>
        <v>△</v>
      </c>
      <c r="AG45" s="54"/>
      <c r="AH45" s="146"/>
      <c r="AI45" s="131" t="str">
        <f t="shared" ref="AI45" si="779">IF(AI46&gt;AK46,"○",IF(AI46=AK46,"△","●"))</f>
        <v>△</v>
      </c>
      <c r="AJ45" s="54"/>
      <c r="AK45" s="54"/>
      <c r="AL45" s="54" t="str">
        <f t="shared" ref="AL45" si="780">IF(AL46&gt;AN46,"○",IF(AL46=AN46,"△","●"))</f>
        <v>△</v>
      </c>
      <c r="AM45" s="54"/>
      <c r="AN45" s="54"/>
      <c r="AO45" s="54" t="str">
        <f t="shared" ref="AO45" si="781">IF(AO46&gt;AQ46,"○",IF(AO46=AQ46,"△","●"))</f>
        <v>△</v>
      </c>
      <c r="AP45" s="54"/>
      <c r="AQ45" s="54"/>
      <c r="AR45" s="54" t="str">
        <f t="shared" ref="AR45" si="782">IF(AR46&gt;AT46,"○",IF(AR46=AT46,"△","●"))</f>
        <v>△</v>
      </c>
      <c r="AS45" s="54"/>
      <c r="AT45" s="54"/>
      <c r="AU45" s="54" t="str">
        <f t="shared" ref="AU45" si="783">IF(AU46&gt;AW46,"○",IF(AU46=AW46,"△","●"))</f>
        <v>△</v>
      </c>
      <c r="AV45" s="54"/>
      <c r="AW45" s="54"/>
      <c r="AX45" s="54" t="str">
        <f t="shared" ref="AX45" si="784">IF(AX46&gt;AZ46,"○",IF(AX46=AZ46,"△","●"))</f>
        <v>△</v>
      </c>
      <c r="AY45" s="54"/>
      <c r="AZ45" s="54"/>
      <c r="BA45" s="54" t="str">
        <f t="shared" ref="BA45" si="785">IF(BA46&gt;BC46,"○",IF(BA46=BC46,"△","●"))</f>
        <v>△</v>
      </c>
      <c r="BB45" s="54"/>
      <c r="BC45" s="54"/>
      <c r="BD45" s="54" t="str">
        <f>IF(BD46&gt;BF46,"○",IF(BD46=BF46,"△","●"))</f>
        <v>△</v>
      </c>
      <c r="BE45" s="54"/>
      <c r="BF45" s="54"/>
      <c r="BG45" s="54" t="str">
        <f t="shared" ref="BG45" si="786">IF(BG46&gt;BI46,"○",IF(BG46=BI46,"△","●"))</f>
        <v>△</v>
      </c>
      <c r="BH45" s="54"/>
      <c r="BI45" s="54"/>
      <c r="BJ45" s="54" t="str">
        <f>IF(BJ46&gt;BL46,"○",IF(BJ46=BL46,"△","●"))</f>
        <v>△</v>
      </c>
      <c r="BK45" s="54"/>
      <c r="BL45" s="146"/>
      <c r="BM45" s="147"/>
      <c r="BN45" s="51"/>
      <c r="BO45" s="51"/>
      <c r="BP45" s="54" t="str">
        <f>IF(BP46&gt;BR46,"○",IF(BP46=BR46,"△","●"))</f>
        <v>△</v>
      </c>
      <c r="BQ45" s="54"/>
      <c r="BR45" s="54"/>
      <c r="BS45" s="54" t="str">
        <f>IF(BS46&gt;BU46,"○",IF(BS46=BU46,"△","●"))</f>
        <v>△</v>
      </c>
      <c r="BT45" s="54"/>
      <c r="BU45" s="54"/>
      <c r="BV45" s="54" t="str">
        <f t="shared" ref="BV45" si="787">IF(BV46&gt;BX46,"○",IF(BV46=BX46,"△","●"))</f>
        <v>△</v>
      </c>
      <c r="BW45" s="54"/>
      <c r="BX45" s="54"/>
      <c r="BY45" s="54" t="str">
        <f t="shared" ref="BY45" si="788">IF(BY46&gt;CA46,"○",IF(BY46=CA46,"△","●"))</f>
        <v>△</v>
      </c>
      <c r="BZ45" s="54"/>
      <c r="CA45" s="54"/>
      <c r="CB45" s="54" t="str">
        <f t="shared" ref="CB45" si="789">IF(CB46&gt;CD46,"○",IF(CB46=CD46,"△","●"))</f>
        <v>△</v>
      </c>
      <c r="CC45" s="54"/>
      <c r="CD45" s="54"/>
      <c r="CE45" s="54" t="str">
        <f t="shared" ref="CE45" si="790">IF(CE46&gt;CG46,"○",IF(CE46=CG46,"△","●"))</f>
        <v>△</v>
      </c>
      <c r="CF45" s="54"/>
      <c r="CG45" s="54"/>
      <c r="CH45" s="54" t="str">
        <f t="shared" ref="CH45" si="791">IF(CH46&gt;CJ46,"○",IF(CH46=CJ46,"△","●"))</f>
        <v>△</v>
      </c>
      <c r="CI45" s="54"/>
      <c r="CJ45" s="54"/>
      <c r="CK45" s="54" t="str">
        <f t="shared" ref="CK45" si="792">IF(CK46&gt;CM46,"○",IF(CK46=CM46,"△","●"))</f>
        <v>△</v>
      </c>
      <c r="CL45" s="54"/>
      <c r="CM45" s="54"/>
      <c r="CN45" s="54" t="str">
        <f t="shared" ref="CN45" si="793">IF(CN46&gt;CP46,"○",IF(CN46=CP46,"△","●"))</f>
        <v>△</v>
      </c>
      <c r="CO45" s="54"/>
      <c r="CP45" s="146"/>
      <c r="CQ45" s="131" t="str">
        <f t="shared" ref="CQ45" si="794">IF(CQ46&gt;CS46,"○",IF(CQ46=CS46,"△","●"))</f>
        <v>△</v>
      </c>
      <c r="CR45" s="54"/>
      <c r="CS45" s="54"/>
      <c r="CT45" s="54" t="str">
        <f>IF(CT46&gt;CV46,"○",IF(CT46=CV46,"△","●"))</f>
        <v>△</v>
      </c>
      <c r="CU45" s="54"/>
      <c r="CV45" s="54"/>
      <c r="CW45" s="54" t="str">
        <f>IF(CW46&gt;CY46,"○",IF(CW46=CY46,"△","●"))</f>
        <v>△</v>
      </c>
      <c r="CX45" s="54"/>
      <c r="CY45" s="54"/>
      <c r="CZ45" s="54" t="str">
        <f t="shared" ref="CZ45" si="795">IF(CZ46&gt;DB46,"○",IF(CZ46=DB46,"△","●"))</f>
        <v>△</v>
      </c>
      <c r="DA45" s="54"/>
      <c r="DB45" s="54"/>
      <c r="DC45" s="54" t="str">
        <f t="shared" ref="DC45" si="796">IF(DC46&gt;DE46,"○",IF(DC46=DE46,"△","●"))</f>
        <v>△</v>
      </c>
      <c r="DD45" s="54"/>
      <c r="DE45" s="54"/>
      <c r="DF45" s="54" t="str">
        <f t="shared" ref="DF45" si="797">IF(DF46&gt;DH46,"○",IF(DF46=DH46,"△","●"))</f>
        <v>△</v>
      </c>
      <c r="DG45" s="54"/>
      <c r="DH45" s="54"/>
      <c r="DI45" s="54" t="str">
        <f t="shared" ref="DI45" si="798">IF(DI46&gt;DK46,"○",IF(DI46=DK46,"△","●"))</f>
        <v>△</v>
      </c>
      <c r="DJ45" s="54"/>
      <c r="DK45" s="54"/>
      <c r="DL45" s="54" t="str">
        <f t="shared" ref="DL45" si="799">IF(DL46&gt;DN46,"○",IF(DL46=DN46,"△","●"))</f>
        <v>△</v>
      </c>
      <c r="DM45" s="54"/>
      <c r="DN45" s="54"/>
      <c r="DO45" s="54" t="str">
        <f t="shared" ref="DO45" si="800">IF(DO46&gt;DQ46,"○",IF(DO46=DQ46,"△","●"))</f>
        <v>△</v>
      </c>
      <c r="DP45" s="54"/>
      <c r="DQ45" s="54"/>
      <c r="DR45" s="54" t="str">
        <f t="shared" ref="DR45" si="801">IF(DR46&gt;DT46,"○",IF(DR46=DT46,"△","●"))</f>
        <v>△</v>
      </c>
      <c r="DS45" s="54"/>
      <c r="DT45" s="41"/>
      <c r="DU45" s="157">
        <f t="shared" ref="DU45" si="802">COUNTIF(E45:DT45,"○")</f>
        <v>0</v>
      </c>
      <c r="DV45" s="155">
        <f t="shared" ref="DV45" si="803">COUNTIF(E45:DT45,"△")</f>
        <v>39</v>
      </c>
      <c r="DW45" s="155">
        <f t="shared" ref="DW45" si="804">COUNTIF(E45:DT45,"●")</f>
        <v>0</v>
      </c>
      <c r="DX45" s="155">
        <f>DU45*3+DV45*1</f>
        <v>39</v>
      </c>
      <c r="DY45" s="155">
        <f>SUM(E46,H46,K46,N46,Q46,T46,W46,Z46,AC46,AF46,AI46,AL46,AO46,AR46,AU46,AX46,BA46,BD46,BG46,BJ46,BM46,BP46,BS46,BV46,BY46,CB46,CE46,CH46,CK46,CN46,CQ46,CT46,CW46,CZ46,DC46,DF46,DI46,DL46,DO46,DR46)</f>
        <v>0</v>
      </c>
      <c r="DZ45" s="155">
        <f>SUM(G46,J46,M46,P46,S46,V46,Y46,AB46,AE46,AH46,AK46,AN46,AQ46,AT46,AW46,AZ46,BC46,BF46,BI46,BL46,BO46,BR46,BU46,BX46,CA46,CD46,CG46,CJ46,CM46,CP46,CS46,CV46,,CY46,DB46,DE46,DH46,DK46,DN46,DQ46,DT46)</f>
        <v>0</v>
      </c>
      <c r="EA45" s="156">
        <f t="shared" ref="EA45" si="805">DY45-DZ45</f>
        <v>0</v>
      </c>
      <c r="EB45" s="59">
        <f>IFERROR(_xlfn.RANK.EQ(DX45,$DX$5:$DX$84),"")</f>
        <v>1</v>
      </c>
    </row>
    <row r="46" spans="2:132" s="29" customFormat="1" ht="24.9" customHeight="1" x14ac:dyDescent="0.5">
      <c r="B46" s="143"/>
      <c r="C46" s="144"/>
      <c r="D46" s="145"/>
      <c r="E46" s="24" t="str">
        <f>IF(BO6="","",BO6)</f>
        <v/>
      </c>
      <c r="F46" s="7" t="s">
        <v>1</v>
      </c>
      <c r="G46" s="7" t="str">
        <f>IF(BM6="","",BM6)</f>
        <v/>
      </c>
      <c r="H46" s="7" t="str">
        <f>IF(BO8="","",BO8)</f>
        <v/>
      </c>
      <c r="I46" s="7" t="s">
        <v>1</v>
      </c>
      <c r="J46" s="7" t="str">
        <f>IF(BM8="","",BM8)</f>
        <v/>
      </c>
      <c r="K46" s="7" t="str">
        <f>IF(BO10="","",BO10)</f>
        <v/>
      </c>
      <c r="L46" s="7" t="s">
        <v>1</v>
      </c>
      <c r="M46" s="7" t="str">
        <f>IF(BM10="","",BM10)</f>
        <v/>
      </c>
      <c r="N46" s="7" t="str">
        <f>IF(BO12="","",BO12)</f>
        <v/>
      </c>
      <c r="O46" s="7" t="s">
        <v>1</v>
      </c>
      <c r="P46" s="7" t="str">
        <f>IF(BM12="","",BM12)</f>
        <v/>
      </c>
      <c r="Q46" s="7" t="str">
        <f>IF(BO14="","",BO14)</f>
        <v/>
      </c>
      <c r="R46" s="7" t="s">
        <v>1</v>
      </c>
      <c r="S46" s="7" t="str">
        <f>IF(BM14="","",BM14)</f>
        <v/>
      </c>
      <c r="T46" s="7" t="str">
        <f>IF(BO16="","",BO16)</f>
        <v/>
      </c>
      <c r="U46" s="7" t="s">
        <v>1</v>
      </c>
      <c r="V46" s="7" t="str">
        <f>IF(BM16="","",BM16)</f>
        <v/>
      </c>
      <c r="W46" s="7" t="str">
        <f>IF(BO18="","",BO18)</f>
        <v/>
      </c>
      <c r="X46" s="7" t="s">
        <v>1</v>
      </c>
      <c r="Y46" s="7" t="str">
        <f>IF(BM18="","",BM18)</f>
        <v/>
      </c>
      <c r="Z46" s="7" t="str">
        <f>IF(BO20="","",BO20)</f>
        <v/>
      </c>
      <c r="AA46" s="7" t="s">
        <v>1</v>
      </c>
      <c r="AB46" s="7" t="str">
        <f>IF(BM20="","",BM20)</f>
        <v/>
      </c>
      <c r="AC46" s="7" t="str">
        <f>IF(BO22="","",BO22)</f>
        <v/>
      </c>
      <c r="AD46" s="7" t="s">
        <v>1</v>
      </c>
      <c r="AE46" s="7" t="str">
        <f>IF(BM22="","",BM22)</f>
        <v/>
      </c>
      <c r="AF46" s="7" t="str">
        <f>IF(BO24="","",BO24)</f>
        <v/>
      </c>
      <c r="AG46" s="7" t="s">
        <v>1</v>
      </c>
      <c r="AH46" s="21" t="str">
        <f>IF(BM24="","",BM24)</f>
        <v/>
      </c>
      <c r="AI46" s="17" t="str">
        <f>IF(BO26="","",BO26)</f>
        <v/>
      </c>
      <c r="AJ46" s="7" t="s">
        <v>1</v>
      </c>
      <c r="AK46" s="7" t="str">
        <f>IF(BM26="","",BM26)</f>
        <v/>
      </c>
      <c r="AL46" s="7" t="str">
        <f>IF(BO28="","",BO28)</f>
        <v/>
      </c>
      <c r="AM46" s="7" t="s">
        <v>1</v>
      </c>
      <c r="AN46" s="7" t="str">
        <f>IF(BM28="","",BM28)</f>
        <v/>
      </c>
      <c r="AO46" s="7" t="str">
        <f>IF(BO30="","",BO30)</f>
        <v/>
      </c>
      <c r="AP46" s="7" t="s">
        <v>1</v>
      </c>
      <c r="AQ46" s="7" t="str">
        <f>IF(BM30="","",BM30)</f>
        <v/>
      </c>
      <c r="AR46" s="7" t="str">
        <f>IF(BO32="","",BO32)</f>
        <v/>
      </c>
      <c r="AS46" s="7" t="s">
        <v>1</v>
      </c>
      <c r="AT46" s="7" t="str">
        <f>IF(BM32="","",BM32)</f>
        <v/>
      </c>
      <c r="AU46" s="7" t="str">
        <f>IF(BO34="","",BO34)</f>
        <v/>
      </c>
      <c r="AV46" s="7" t="s">
        <v>1</v>
      </c>
      <c r="AW46" s="7" t="str">
        <f>IF(BM34="","",BM34)</f>
        <v/>
      </c>
      <c r="AX46" s="7" t="str">
        <f>IF(BO36="","",BO36)</f>
        <v/>
      </c>
      <c r="AY46" s="7" t="s">
        <v>1</v>
      </c>
      <c r="AZ46" s="7" t="str">
        <f>IF(BM36="","",BM36)</f>
        <v/>
      </c>
      <c r="BA46" s="7" t="str">
        <f>IF(BO38="","",BO38)</f>
        <v/>
      </c>
      <c r="BB46" s="7" t="s">
        <v>1</v>
      </c>
      <c r="BC46" s="7" t="str">
        <f>IF(BM38="","",BM38)</f>
        <v/>
      </c>
      <c r="BD46" s="7" t="str">
        <f>IF(BO40="","",BO40)</f>
        <v/>
      </c>
      <c r="BE46" s="7" t="s">
        <v>1</v>
      </c>
      <c r="BF46" s="7" t="str">
        <f>IF(BM40="","",BM40)</f>
        <v/>
      </c>
      <c r="BG46" s="7" t="str">
        <f>IF(BO42="","",BO42)</f>
        <v/>
      </c>
      <c r="BH46" s="7" t="s">
        <v>1</v>
      </c>
      <c r="BI46" s="7" t="str">
        <f>IF(BM42="","",BM42)</f>
        <v/>
      </c>
      <c r="BJ46" s="7" t="str">
        <f>IF(BO44="","",BO44)</f>
        <v/>
      </c>
      <c r="BK46" s="7" t="s">
        <v>1</v>
      </c>
      <c r="BL46" s="21" t="str">
        <f>IF(BM44="","",BM44)</f>
        <v/>
      </c>
      <c r="BM46" s="148"/>
      <c r="BN46" s="53"/>
      <c r="BO46" s="53"/>
      <c r="BP46" s="7"/>
      <c r="BQ46" s="7" t="s">
        <v>1</v>
      </c>
      <c r="BR46" s="7"/>
      <c r="BS46" s="7"/>
      <c r="BT46" s="7" t="s">
        <v>1</v>
      </c>
      <c r="BU46" s="7"/>
      <c r="BV46" s="7"/>
      <c r="BW46" s="7" t="s">
        <v>1</v>
      </c>
      <c r="BX46" s="7"/>
      <c r="BY46" s="7"/>
      <c r="BZ46" s="7" t="s">
        <v>1</v>
      </c>
      <c r="CA46" s="7"/>
      <c r="CB46" s="7"/>
      <c r="CC46" s="7" t="s">
        <v>1</v>
      </c>
      <c r="CD46" s="7"/>
      <c r="CE46" s="7"/>
      <c r="CF46" s="7" t="s">
        <v>1</v>
      </c>
      <c r="CG46" s="7"/>
      <c r="CH46" s="7"/>
      <c r="CI46" s="7" t="s">
        <v>1</v>
      </c>
      <c r="CJ46" s="7"/>
      <c r="CK46" s="7"/>
      <c r="CL46" s="7" t="s">
        <v>1</v>
      </c>
      <c r="CM46" s="7"/>
      <c r="CN46" s="7"/>
      <c r="CO46" s="7" t="s">
        <v>1</v>
      </c>
      <c r="CP46" s="21"/>
      <c r="CQ46" s="17"/>
      <c r="CR46" s="7" t="s">
        <v>1</v>
      </c>
      <c r="CS46" s="7"/>
      <c r="CT46" s="7"/>
      <c r="CU46" s="7" t="s">
        <v>1</v>
      </c>
      <c r="CV46" s="7"/>
      <c r="CW46" s="7"/>
      <c r="CX46" s="7" t="s">
        <v>1</v>
      </c>
      <c r="CY46" s="7"/>
      <c r="CZ46" s="7"/>
      <c r="DA46" s="7" t="s">
        <v>1</v>
      </c>
      <c r="DB46" s="7"/>
      <c r="DC46" s="7"/>
      <c r="DD46" s="7" t="s">
        <v>1</v>
      </c>
      <c r="DE46" s="7"/>
      <c r="DF46" s="7"/>
      <c r="DG46" s="7" t="s">
        <v>1</v>
      </c>
      <c r="DH46" s="7"/>
      <c r="DI46" s="7"/>
      <c r="DJ46" s="7" t="s">
        <v>1</v>
      </c>
      <c r="DK46" s="7"/>
      <c r="DL46" s="7"/>
      <c r="DM46" s="7" t="s">
        <v>1</v>
      </c>
      <c r="DN46" s="7"/>
      <c r="DO46" s="7"/>
      <c r="DP46" s="7" t="s">
        <v>1</v>
      </c>
      <c r="DQ46" s="7"/>
      <c r="DR46" s="7"/>
      <c r="DS46" s="7" t="s">
        <v>1</v>
      </c>
      <c r="DT46" s="9"/>
      <c r="DU46" s="140"/>
      <c r="DV46" s="138"/>
      <c r="DW46" s="138"/>
      <c r="DX46" s="138"/>
      <c r="DY46" s="138"/>
      <c r="DZ46" s="138"/>
      <c r="EA46" s="139"/>
      <c r="EB46" s="60"/>
    </row>
    <row r="47" spans="2:132" ht="24.9" customHeight="1" x14ac:dyDescent="0.5">
      <c r="B47" s="61">
        <v>22</v>
      </c>
      <c r="C47" s="62"/>
      <c r="D47" s="63"/>
      <c r="E47" s="64" t="str">
        <f>IF(E48&gt;G48,"○",IF(E48=G48,"△","●"))</f>
        <v>△</v>
      </c>
      <c r="F47" s="65"/>
      <c r="G47" s="65"/>
      <c r="H47" s="65" t="str">
        <f t="shared" ref="H47" si="806">IF(H48&gt;J48,"○",IF(H48=J48,"△","●"))</f>
        <v>△</v>
      </c>
      <c r="I47" s="65"/>
      <c r="J47" s="65"/>
      <c r="K47" s="65" t="str">
        <f>IF(K48&gt;M48,"○",IF(K48=M48,"△","●"))</f>
        <v>△</v>
      </c>
      <c r="L47" s="65"/>
      <c r="M47" s="65"/>
      <c r="N47" s="65" t="str">
        <f t="shared" ref="N47" si="807">IF(N48&gt;P48,"○",IF(N48=P48,"△","●"))</f>
        <v>△</v>
      </c>
      <c r="O47" s="65"/>
      <c r="P47" s="65"/>
      <c r="Q47" s="65" t="str">
        <f t="shared" ref="Q47" si="808">IF(Q48&gt;S48,"○",IF(Q48=S48,"△","●"))</f>
        <v>△</v>
      </c>
      <c r="R47" s="65"/>
      <c r="S47" s="65"/>
      <c r="T47" s="65" t="str">
        <f t="shared" ref="T47" si="809">IF(T48&gt;V48,"○",IF(T48=V48,"△","●"))</f>
        <v>△</v>
      </c>
      <c r="U47" s="65"/>
      <c r="V47" s="65"/>
      <c r="W47" s="65" t="str">
        <f t="shared" ref="W47" si="810">IF(W48&gt;Y48,"○",IF(W48=Y48,"△","●"))</f>
        <v>△</v>
      </c>
      <c r="X47" s="65"/>
      <c r="Y47" s="65"/>
      <c r="Z47" s="65" t="str">
        <f>IF(Z48&gt;AB48,"○",IF(Z48=AB48,"△","●"))</f>
        <v>△</v>
      </c>
      <c r="AA47" s="65"/>
      <c r="AB47" s="65"/>
      <c r="AC47" s="65" t="str">
        <f t="shared" ref="AC47" si="811">IF(AC48&gt;AE48,"○",IF(AC48=AE48,"△","●"))</f>
        <v>△</v>
      </c>
      <c r="AD47" s="65"/>
      <c r="AE47" s="65"/>
      <c r="AF47" s="65" t="str">
        <f t="shared" ref="AF47" si="812">IF(AF48&gt;AH48,"○",IF(AF48=AH48,"△","●"))</f>
        <v>△</v>
      </c>
      <c r="AG47" s="65"/>
      <c r="AH47" s="136"/>
      <c r="AI47" s="124" t="str">
        <f>IF(AI48&gt;AK48,"○",IF(AI48=AK48,"△","●"))</f>
        <v>△</v>
      </c>
      <c r="AJ47" s="65"/>
      <c r="AK47" s="65"/>
      <c r="AL47" s="65" t="str">
        <f t="shared" ref="AL47" si="813">IF(AL48&gt;AN48,"○",IF(AL48=AN48,"△","●"))</f>
        <v>△</v>
      </c>
      <c r="AM47" s="65"/>
      <c r="AN47" s="65"/>
      <c r="AO47" s="65" t="str">
        <f t="shared" ref="AO47" si="814">IF(AO48&gt;AQ48,"○",IF(AO48=AQ48,"△","●"))</f>
        <v>△</v>
      </c>
      <c r="AP47" s="65"/>
      <c r="AQ47" s="65"/>
      <c r="AR47" s="65" t="str">
        <f t="shared" ref="AR47" si="815">IF(AR48&gt;AT48,"○",IF(AR48=AT48,"△","●"))</f>
        <v>△</v>
      </c>
      <c r="AS47" s="65"/>
      <c r="AT47" s="65"/>
      <c r="AU47" s="65" t="str">
        <f t="shared" ref="AU47" si="816">IF(AU48&gt;AW48,"○",IF(AU48=AW48,"△","●"))</f>
        <v>△</v>
      </c>
      <c r="AV47" s="65"/>
      <c r="AW47" s="65"/>
      <c r="AX47" s="65" t="str">
        <f t="shared" ref="AX47" si="817">IF(AX48&gt;AZ48,"○",IF(AX48=AZ48,"△","●"))</f>
        <v>△</v>
      </c>
      <c r="AY47" s="65"/>
      <c r="AZ47" s="65"/>
      <c r="BA47" s="65" t="str">
        <f t="shared" ref="BA47" si="818">IF(BA48&gt;BC48,"○",IF(BA48=BC48,"△","●"))</f>
        <v>△</v>
      </c>
      <c r="BB47" s="65"/>
      <c r="BC47" s="65"/>
      <c r="BD47" s="65" t="str">
        <f t="shared" ref="BD47" si="819">IF(BD48&gt;BF48,"○",IF(BD48=BF48,"△","●"))</f>
        <v>△</v>
      </c>
      <c r="BE47" s="65"/>
      <c r="BF47" s="65"/>
      <c r="BG47" s="65" t="str">
        <f>IF(BG48&gt;BI48,"○",IF(BG48=BI48,"△","●"))</f>
        <v>△</v>
      </c>
      <c r="BH47" s="65"/>
      <c r="BI47" s="65"/>
      <c r="BJ47" s="65" t="str">
        <f t="shared" ref="BJ47" si="820">IF(BJ48&gt;BL48,"○",IF(BJ48=BL48,"△","●"))</f>
        <v>△</v>
      </c>
      <c r="BK47" s="65"/>
      <c r="BL47" s="136"/>
      <c r="BM47" s="124" t="str">
        <f>IF(BM48&gt;BO48,"○",IF(BM48=BO48,"△","●"))</f>
        <v>△</v>
      </c>
      <c r="BN47" s="65"/>
      <c r="BO47" s="65"/>
      <c r="BP47" s="66"/>
      <c r="BQ47" s="66"/>
      <c r="BR47" s="66"/>
      <c r="BS47" s="65" t="str">
        <f>IF(BS48&gt;BU48,"○",IF(BS48=BU48,"△","●"))</f>
        <v>△</v>
      </c>
      <c r="BT47" s="65"/>
      <c r="BU47" s="65"/>
      <c r="BV47" s="65" t="str">
        <f t="shared" ref="BV47" si="821">IF(BV48&gt;BX48,"○",IF(BV48=BX48,"△","●"))</f>
        <v>△</v>
      </c>
      <c r="BW47" s="65"/>
      <c r="BX47" s="65"/>
      <c r="BY47" s="65" t="str">
        <f t="shared" ref="BY47" si="822">IF(BY48&gt;CA48,"○",IF(BY48=CA48,"△","●"))</f>
        <v>△</v>
      </c>
      <c r="BZ47" s="65"/>
      <c r="CA47" s="65"/>
      <c r="CB47" s="65" t="str">
        <f t="shared" ref="CB47" si="823">IF(CB48&gt;CD48,"○",IF(CB48=CD48,"△","●"))</f>
        <v>△</v>
      </c>
      <c r="CC47" s="65"/>
      <c r="CD47" s="65"/>
      <c r="CE47" s="65" t="str">
        <f t="shared" ref="CE47" si="824">IF(CE48&gt;CG48,"○",IF(CE48=CG48,"△","●"))</f>
        <v>△</v>
      </c>
      <c r="CF47" s="65"/>
      <c r="CG47" s="65"/>
      <c r="CH47" s="65" t="str">
        <f t="shared" ref="CH47" si="825">IF(CH48&gt;CJ48,"○",IF(CH48=CJ48,"△","●"))</f>
        <v>△</v>
      </c>
      <c r="CI47" s="65"/>
      <c r="CJ47" s="65"/>
      <c r="CK47" s="65" t="str">
        <f t="shared" ref="CK47" si="826">IF(CK48&gt;CM48,"○",IF(CK48=CM48,"△","●"))</f>
        <v>△</v>
      </c>
      <c r="CL47" s="65"/>
      <c r="CM47" s="65"/>
      <c r="CN47" s="65" t="str">
        <f t="shared" ref="CN47" si="827">IF(CN48&gt;CP48,"○",IF(CN48=CP48,"△","●"))</f>
        <v>△</v>
      </c>
      <c r="CO47" s="65"/>
      <c r="CP47" s="136"/>
      <c r="CQ47" s="124" t="str">
        <f>IF(CQ48&gt;CS48,"○",IF(CQ48=CS48,"△","●"))</f>
        <v>△</v>
      </c>
      <c r="CR47" s="65"/>
      <c r="CS47" s="65"/>
      <c r="CT47" s="65" t="str">
        <f t="shared" ref="CT47" si="828">IF(CT48&gt;CV48,"○",IF(CT48=CV48,"△","●"))</f>
        <v>△</v>
      </c>
      <c r="CU47" s="65"/>
      <c r="CV47" s="65"/>
      <c r="CW47" s="65" t="str">
        <f>IF(CW48&gt;CY48,"○",IF(CW48=CY48,"△","●"))</f>
        <v>△</v>
      </c>
      <c r="CX47" s="65"/>
      <c r="CY47" s="65"/>
      <c r="CZ47" s="65" t="str">
        <f t="shared" ref="CZ47" si="829">IF(CZ48&gt;DB48,"○",IF(CZ48=DB48,"△","●"))</f>
        <v>△</v>
      </c>
      <c r="DA47" s="65"/>
      <c r="DB47" s="65"/>
      <c r="DC47" s="65" t="str">
        <f t="shared" ref="DC47" si="830">IF(DC48&gt;DE48,"○",IF(DC48=DE48,"△","●"))</f>
        <v>△</v>
      </c>
      <c r="DD47" s="65"/>
      <c r="DE47" s="65"/>
      <c r="DF47" s="65" t="str">
        <f t="shared" ref="DF47" si="831">IF(DF48&gt;DH48,"○",IF(DF48=DH48,"△","●"))</f>
        <v>△</v>
      </c>
      <c r="DG47" s="65"/>
      <c r="DH47" s="65"/>
      <c r="DI47" s="65" t="str">
        <f t="shared" ref="DI47" si="832">IF(DI48&gt;DK48,"○",IF(DI48=DK48,"△","●"))</f>
        <v>△</v>
      </c>
      <c r="DJ47" s="65"/>
      <c r="DK47" s="65"/>
      <c r="DL47" s="65" t="str">
        <f t="shared" ref="DL47" si="833">IF(DL48&gt;DN48,"○",IF(DL48=DN48,"△","●"))</f>
        <v>△</v>
      </c>
      <c r="DM47" s="65"/>
      <c r="DN47" s="65"/>
      <c r="DO47" s="65" t="str">
        <f t="shared" ref="DO47" si="834">IF(DO48&gt;DQ48,"○",IF(DO48=DQ48,"△","●"))</f>
        <v>△</v>
      </c>
      <c r="DP47" s="65"/>
      <c r="DQ47" s="65"/>
      <c r="DR47" s="65" t="str">
        <f t="shared" ref="DR47" si="835">IF(DR48&gt;DT48,"○",IF(DR48=DT48,"△","●"))</f>
        <v>△</v>
      </c>
      <c r="DS47" s="65"/>
      <c r="DT47" s="67"/>
      <c r="DU47" s="82">
        <f t="shared" ref="DU47" si="836">COUNTIF(E47:DT47,"○")</f>
        <v>0</v>
      </c>
      <c r="DV47" s="77">
        <f t="shared" ref="DV47" si="837">COUNTIF(E47:DT47,"△")</f>
        <v>39</v>
      </c>
      <c r="DW47" s="77">
        <f t="shared" ref="DW47" si="838">COUNTIF(E47:DT47,"●")</f>
        <v>0</v>
      </c>
      <c r="DX47" s="77">
        <f t="shared" ref="DX47" si="839">DU47*3+DV47*1</f>
        <v>39</v>
      </c>
      <c r="DY47" s="77">
        <f>SUM(E48,H48,K48,N48,Q48,T48,W48,Z48,AC48,AF48,AI48,AL48,AO48,AR48,AU48,AX48,BA48,BD48,BG48,BJ48,BM48,BP48,BS48,BV48,BY48,CB48,CE48,CH48,CK48,CN48,CQ48,CT48,CW48,CZ48,DC48,DF48,DI48,DL48,DO48,DR48)</f>
        <v>0</v>
      </c>
      <c r="DZ47" s="77">
        <f>SUM(G48,J48,M48,P48,S48,V48,Y48,AB48,AE48,AH48,AK48,AN48,AQ48,AT48,AW48,AZ48,BC48,BF48,BI48,BL48,BO48,BR48,BU48,BX48,CA48,CD48,CG48,CJ48,CM48,CP48,CS48,CV48,,CY48,DB48,DE48,DH48,DK48,DN48,DQ48,DT48)</f>
        <v>0</v>
      </c>
      <c r="EA47" s="106">
        <f t="shared" ref="EA47" si="840">DY47-DZ47</f>
        <v>0</v>
      </c>
      <c r="EB47" s="60">
        <f>IFERROR(_xlfn.RANK.EQ(DX47,$DX$5:$DX$84),"")</f>
        <v>1</v>
      </c>
    </row>
    <row r="48" spans="2:132" ht="24.9" customHeight="1" x14ac:dyDescent="0.5">
      <c r="B48" s="45"/>
      <c r="C48" s="62"/>
      <c r="D48" s="63"/>
      <c r="E48" s="22" t="str">
        <f>IF(BR6="","",BR6)</f>
        <v/>
      </c>
      <c r="F48" s="11" t="s">
        <v>1</v>
      </c>
      <c r="G48" s="11" t="str">
        <f>IF(BP6="","",BP6)</f>
        <v/>
      </c>
      <c r="H48" s="11" t="str">
        <f>IF(BR8="","",BR8)</f>
        <v/>
      </c>
      <c r="I48" s="11" t="s">
        <v>1</v>
      </c>
      <c r="J48" s="11" t="str">
        <f>IF(BP8="","",BP8)</f>
        <v/>
      </c>
      <c r="K48" s="11" t="str">
        <f>IF(BR10="","",BR10)</f>
        <v/>
      </c>
      <c r="L48" s="11" t="s">
        <v>1</v>
      </c>
      <c r="M48" s="11" t="str">
        <f>IF(BP10="","",BP10)</f>
        <v/>
      </c>
      <c r="N48" s="11" t="str">
        <f>IF(BR12="","",BR12)</f>
        <v/>
      </c>
      <c r="O48" s="11" t="s">
        <v>1</v>
      </c>
      <c r="P48" s="11" t="str">
        <f>IF(BP12="","",BP12)</f>
        <v/>
      </c>
      <c r="Q48" s="11" t="str">
        <f>IF(BR14="","",BR14)</f>
        <v/>
      </c>
      <c r="R48" s="11" t="s">
        <v>1</v>
      </c>
      <c r="S48" s="11" t="str">
        <f>IF(BP14="","",BP14)</f>
        <v/>
      </c>
      <c r="T48" s="11" t="str">
        <f>IF(BR16="","",BR16)</f>
        <v/>
      </c>
      <c r="U48" s="11" t="s">
        <v>1</v>
      </c>
      <c r="V48" s="11" t="str">
        <f>IF(BP16="","",BP16)</f>
        <v/>
      </c>
      <c r="W48" s="11" t="str">
        <f>IF(BR18="","",BR18)</f>
        <v/>
      </c>
      <c r="X48" s="11" t="s">
        <v>1</v>
      </c>
      <c r="Y48" s="11" t="str">
        <f>IF(BP18="","",BP18)</f>
        <v/>
      </c>
      <c r="Z48" s="11" t="str">
        <f>IF(BR20="","",BR20)</f>
        <v/>
      </c>
      <c r="AA48" s="11" t="s">
        <v>1</v>
      </c>
      <c r="AB48" s="11" t="str">
        <f>IF(BP20="","",BP20)</f>
        <v/>
      </c>
      <c r="AC48" s="11" t="str">
        <f>IF(BR22="","",BR22)</f>
        <v/>
      </c>
      <c r="AD48" s="11" t="s">
        <v>1</v>
      </c>
      <c r="AE48" s="11" t="str">
        <f>IF(BP22="","",BP22)</f>
        <v/>
      </c>
      <c r="AF48" s="11" t="str">
        <f>IF(BR24="","",BR24)</f>
        <v/>
      </c>
      <c r="AG48" s="11" t="s">
        <v>1</v>
      </c>
      <c r="AH48" s="23" t="str">
        <f>IF(BP24="","",BP24)</f>
        <v/>
      </c>
      <c r="AI48" s="18" t="str">
        <f>IF(BR26="","",BR26)</f>
        <v/>
      </c>
      <c r="AJ48" s="11" t="s">
        <v>1</v>
      </c>
      <c r="AK48" s="11" t="str">
        <f>IF(BP26="","",BP26)</f>
        <v/>
      </c>
      <c r="AL48" s="11" t="str">
        <f>IF(BR28="","",BR28)</f>
        <v/>
      </c>
      <c r="AM48" s="11" t="s">
        <v>1</v>
      </c>
      <c r="AN48" s="11" t="str">
        <f>IF(BP28="","",BP28)</f>
        <v/>
      </c>
      <c r="AO48" s="11" t="str">
        <f>IF(BR30="","",BR30)</f>
        <v/>
      </c>
      <c r="AP48" s="11" t="s">
        <v>1</v>
      </c>
      <c r="AQ48" s="11" t="str">
        <f>IF(BP30="","",BP30)</f>
        <v/>
      </c>
      <c r="AR48" s="11" t="str">
        <f>IF(BR32="","",BR32)</f>
        <v/>
      </c>
      <c r="AS48" s="11" t="s">
        <v>1</v>
      </c>
      <c r="AT48" s="11" t="str">
        <f>IF(BP32="","",BP32)</f>
        <v/>
      </c>
      <c r="AU48" s="11" t="str">
        <f>IF(BR34="","",BR34)</f>
        <v/>
      </c>
      <c r="AV48" s="11" t="s">
        <v>1</v>
      </c>
      <c r="AW48" s="11" t="str">
        <f>IF(BP34="","",BP34)</f>
        <v/>
      </c>
      <c r="AX48" s="11" t="str">
        <f>IF(BR36="","",BR36)</f>
        <v/>
      </c>
      <c r="AY48" s="11" t="s">
        <v>1</v>
      </c>
      <c r="AZ48" s="11" t="str">
        <f>IF(BP36="","",BP36)</f>
        <v/>
      </c>
      <c r="BA48" s="11" t="str">
        <f>IF(BR38="","",BR38)</f>
        <v/>
      </c>
      <c r="BB48" s="11" t="s">
        <v>1</v>
      </c>
      <c r="BC48" s="11" t="str">
        <f>IF(BP38="","",BP38)</f>
        <v/>
      </c>
      <c r="BD48" s="11" t="str">
        <f>IF(BR40="","",BR40)</f>
        <v/>
      </c>
      <c r="BE48" s="11" t="s">
        <v>1</v>
      </c>
      <c r="BF48" s="11" t="str">
        <f>IF(BP40="","",BP40)</f>
        <v/>
      </c>
      <c r="BG48" s="11" t="str">
        <f>IF(BR42="","",BR42)</f>
        <v/>
      </c>
      <c r="BH48" s="11" t="s">
        <v>1</v>
      </c>
      <c r="BI48" s="11" t="str">
        <f>IF(BP42="","",BP42)</f>
        <v/>
      </c>
      <c r="BJ48" s="11" t="str">
        <f>IF(BR44="","",BR44)</f>
        <v/>
      </c>
      <c r="BK48" s="11" t="s">
        <v>1</v>
      </c>
      <c r="BL48" s="23" t="str">
        <f>IF(BP44="","",BP44)</f>
        <v/>
      </c>
      <c r="BM48" s="18" t="str">
        <f>IF(BR46="","",BR46)</f>
        <v/>
      </c>
      <c r="BN48" s="11" t="s">
        <v>1</v>
      </c>
      <c r="BO48" s="11" t="str">
        <f>IF(BP46="","",BP46)</f>
        <v/>
      </c>
      <c r="BP48" s="66"/>
      <c r="BQ48" s="66"/>
      <c r="BR48" s="66"/>
      <c r="BS48" s="11"/>
      <c r="BT48" s="11" t="s">
        <v>1</v>
      </c>
      <c r="BU48" s="11"/>
      <c r="BV48" s="11"/>
      <c r="BW48" s="11" t="s">
        <v>1</v>
      </c>
      <c r="BX48" s="11"/>
      <c r="BY48" s="11"/>
      <c r="BZ48" s="11" t="s">
        <v>1</v>
      </c>
      <c r="CA48" s="11"/>
      <c r="CB48" s="11"/>
      <c r="CC48" s="11" t="s">
        <v>1</v>
      </c>
      <c r="CD48" s="11"/>
      <c r="CE48" s="11"/>
      <c r="CF48" s="11" t="s">
        <v>1</v>
      </c>
      <c r="CG48" s="11"/>
      <c r="CH48" s="11"/>
      <c r="CI48" s="11" t="s">
        <v>1</v>
      </c>
      <c r="CJ48" s="11"/>
      <c r="CK48" s="11"/>
      <c r="CL48" s="11" t="s">
        <v>1</v>
      </c>
      <c r="CM48" s="11"/>
      <c r="CN48" s="11"/>
      <c r="CO48" s="11" t="s">
        <v>1</v>
      </c>
      <c r="CP48" s="23"/>
      <c r="CQ48" s="18"/>
      <c r="CR48" s="11" t="s">
        <v>1</v>
      </c>
      <c r="CS48" s="11"/>
      <c r="CT48" s="11"/>
      <c r="CU48" s="11" t="s">
        <v>1</v>
      </c>
      <c r="CV48" s="11"/>
      <c r="CW48" s="11"/>
      <c r="CX48" s="11" t="s">
        <v>1</v>
      </c>
      <c r="CY48" s="11"/>
      <c r="CZ48" s="11"/>
      <c r="DA48" s="11" t="s">
        <v>1</v>
      </c>
      <c r="DB48" s="11"/>
      <c r="DC48" s="11"/>
      <c r="DD48" s="11" t="s">
        <v>1</v>
      </c>
      <c r="DE48" s="11"/>
      <c r="DF48" s="11"/>
      <c r="DG48" s="11" t="s">
        <v>1</v>
      </c>
      <c r="DH48" s="11"/>
      <c r="DI48" s="11"/>
      <c r="DJ48" s="11" t="s">
        <v>1</v>
      </c>
      <c r="DK48" s="11"/>
      <c r="DL48" s="11"/>
      <c r="DM48" s="11" t="s">
        <v>1</v>
      </c>
      <c r="DN48" s="11"/>
      <c r="DO48" s="11"/>
      <c r="DP48" s="11" t="s">
        <v>1</v>
      </c>
      <c r="DQ48" s="11"/>
      <c r="DR48" s="11"/>
      <c r="DS48" s="11" t="s">
        <v>1</v>
      </c>
      <c r="DT48" s="14"/>
      <c r="DU48" s="82"/>
      <c r="DV48" s="77"/>
      <c r="DW48" s="77"/>
      <c r="DX48" s="77"/>
      <c r="DY48" s="77"/>
      <c r="DZ48" s="77"/>
      <c r="EA48" s="106"/>
      <c r="EB48" s="60"/>
    </row>
    <row r="49" spans="2:132" s="29" customFormat="1" ht="24.9" customHeight="1" x14ac:dyDescent="0.5">
      <c r="B49" s="142">
        <v>23</v>
      </c>
      <c r="C49" s="144"/>
      <c r="D49" s="145"/>
      <c r="E49" s="72" t="str">
        <f t="shared" ref="E49" si="841">IF(E50&gt;G50,"○",IF(E50=G50,"△","●"))</f>
        <v>△</v>
      </c>
      <c r="F49" s="73"/>
      <c r="G49" s="73"/>
      <c r="H49" s="73" t="str">
        <f>IF(H50&gt;J50,"○",IF(H50=J50,"△","●"))</f>
        <v>△</v>
      </c>
      <c r="I49" s="73"/>
      <c r="J49" s="73"/>
      <c r="K49" s="73" t="str">
        <f t="shared" ref="K49" si="842">IF(K50&gt;M50,"○",IF(K50=M50,"△","●"))</f>
        <v>△</v>
      </c>
      <c r="L49" s="73"/>
      <c r="M49" s="73"/>
      <c r="N49" s="73" t="str">
        <f>IF(N50&gt;P50,"○",IF(N50=P50,"△","●"))</f>
        <v>△</v>
      </c>
      <c r="O49" s="73"/>
      <c r="P49" s="73"/>
      <c r="Q49" s="73" t="str">
        <f t="shared" ref="Q49" si="843">IF(Q50&gt;S50,"○",IF(Q50=S50,"△","●"))</f>
        <v>△</v>
      </c>
      <c r="R49" s="73"/>
      <c r="S49" s="73"/>
      <c r="T49" s="73" t="str">
        <f t="shared" ref="T49" si="844">IF(T50&gt;V50,"○",IF(T50=V50,"△","●"))</f>
        <v>△</v>
      </c>
      <c r="U49" s="73"/>
      <c r="V49" s="73"/>
      <c r="W49" s="73" t="str">
        <f t="shared" ref="W49" si="845">IF(W50&gt;Y50,"○",IF(W50=Y50,"△","●"))</f>
        <v>△</v>
      </c>
      <c r="X49" s="73"/>
      <c r="Y49" s="73"/>
      <c r="Z49" s="73" t="str">
        <f t="shared" ref="Z49" si="846">IF(Z50&gt;AB50,"○",IF(Z50=AB50,"△","●"))</f>
        <v>△</v>
      </c>
      <c r="AA49" s="73"/>
      <c r="AB49" s="73"/>
      <c r="AC49" s="73" t="str">
        <f>IF(AC50&gt;AE50,"○",IF(AC50=AE50,"△","●"))</f>
        <v>△</v>
      </c>
      <c r="AD49" s="73"/>
      <c r="AE49" s="73"/>
      <c r="AF49" s="73" t="str">
        <f t="shared" ref="AF49" si="847">IF(AF50&gt;AH50,"○",IF(AF50=AH50,"△","●"))</f>
        <v>△</v>
      </c>
      <c r="AG49" s="73"/>
      <c r="AH49" s="141"/>
      <c r="AI49" s="96" t="str">
        <f t="shared" ref="AI49" si="848">IF(AI50&gt;AK50,"○",IF(AI50=AK50,"△","●"))</f>
        <v>△</v>
      </c>
      <c r="AJ49" s="73"/>
      <c r="AK49" s="73"/>
      <c r="AL49" s="73" t="str">
        <f>IF(AL50&gt;AN50,"○",IF(AL50=AN50,"△","●"))</f>
        <v>△</v>
      </c>
      <c r="AM49" s="73"/>
      <c r="AN49" s="73"/>
      <c r="AO49" s="73" t="str">
        <f t="shared" ref="AO49" si="849">IF(AO50&gt;AQ50,"○",IF(AO50=AQ50,"△","●"))</f>
        <v>△</v>
      </c>
      <c r="AP49" s="73"/>
      <c r="AQ49" s="73"/>
      <c r="AR49" s="73" t="str">
        <f t="shared" ref="AR49" si="850">IF(AR50&gt;AT50,"○",IF(AR50=AT50,"△","●"))</f>
        <v>△</v>
      </c>
      <c r="AS49" s="73"/>
      <c r="AT49" s="73"/>
      <c r="AU49" s="73" t="str">
        <f t="shared" ref="AU49" si="851">IF(AU50&gt;AW50,"○",IF(AU50=AW50,"△","●"))</f>
        <v>△</v>
      </c>
      <c r="AV49" s="73"/>
      <c r="AW49" s="73"/>
      <c r="AX49" s="73" t="str">
        <f t="shared" ref="AX49" si="852">IF(AX50&gt;AZ50,"○",IF(AX50=AZ50,"△","●"))</f>
        <v>△</v>
      </c>
      <c r="AY49" s="73"/>
      <c r="AZ49" s="73"/>
      <c r="BA49" s="73" t="str">
        <f t="shared" ref="BA49" si="853">IF(BA50&gt;BC50,"○",IF(BA50=BC50,"△","●"))</f>
        <v>△</v>
      </c>
      <c r="BB49" s="73"/>
      <c r="BC49" s="73"/>
      <c r="BD49" s="73" t="str">
        <f t="shared" ref="BD49" si="854">IF(BD50&gt;BF50,"○",IF(BD50=BF50,"△","●"))</f>
        <v>△</v>
      </c>
      <c r="BE49" s="73"/>
      <c r="BF49" s="73"/>
      <c r="BG49" s="73" t="str">
        <f t="shared" ref="BG49" si="855">IF(BG50&gt;BI50,"○",IF(BG50=BI50,"△","●"))</f>
        <v>△</v>
      </c>
      <c r="BH49" s="73"/>
      <c r="BI49" s="73"/>
      <c r="BJ49" s="73" t="str">
        <f>IF(BJ50&gt;BL50,"○",IF(BJ50=BL50,"△","●"))</f>
        <v>△</v>
      </c>
      <c r="BK49" s="73"/>
      <c r="BL49" s="141"/>
      <c r="BM49" s="96" t="str">
        <f t="shared" ref="BM49" si="856">IF(BM50&gt;BO50,"○",IF(BM50=BO50,"△","●"))</f>
        <v>△</v>
      </c>
      <c r="BN49" s="73"/>
      <c r="BO49" s="73"/>
      <c r="BP49" s="73" t="str">
        <f>IF(BP50&gt;BR50,"○",IF(BP50=BR50,"△","●"))</f>
        <v>△</v>
      </c>
      <c r="BQ49" s="73"/>
      <c r="BR49" s="73"/>
      <c r="BS49" s="53"/>
      <c r="BT49" s="53"/>
      <c r="BU49" s="53"/>
      <c r="BV49" s="73" t="str">
        <f t="shared" ref="BV49" si="857">IF(BV50&gt;BX50,"○",IF(BV50=BX50,"△","●"))</f>
        <v>△</v>
      </c>
      <c r="BW49" s="73"/>
      <c r="BX49" s="73"/>
      <c r="BY49" s="73" t="str">
        <f t="shared" ref="BY49" si="858">IF(BY50&gt;CA50,"○",IF(BY50=CA50,"△","●"))</f>
        <v>△</v>
      </c>
      <c r="BZ49" s="73"/>
      <c r="CA49" s="73"/>
      <c r="CB49" s="73" t="str">
        <f t="shared" ref="CB49" si="859">IF(CB50&gt;CD50,"○",IF(CB50=CD50,"△","●"))</f>
        <v>△</v>
      </c>
      <c r="CC49" s="73"/>
      <c r="CD49" s="73"/>
      <c r="CE49" s="73" t="str">
        <f t="shared" ref="CE49" si="860">IF(CE50&gt;CG50,"○",IF(CE50=CG50,"△","●"))</f>
        <v>△</v>
      </c>
      <c r="CF49" s="73"/>
      <c r="CG49" s="73"/>
      <c r="CH49" s="73" t="str">
        <f t="shared" ref="CH49" si="861">IF(CH50&gt;CJ50,"○",IF(CH50=CJ50,"△","●"))</f>
        <v>△</v>
      </c>
      <c r="CI49" s="73"/>
      <c r="CJ49" s="73"/>
      <c r="CK49" s="73" t="str">
        <f t="shared" ref="CK49" si="862">IF(CK50&gt;CM50,"○",IF(CK50=CM50,"△","●"))</f>
        <v>△</v>
      </c>
      <c r="CL49" s="73"/>
      <c r="CM49" s="73"/>
      <c r="CN49" s="73" t="str">
        <f t="shared" ref="CN49" si="863">IF(CN50&gt;CP50,"○",IF(CN50=CP50,"△","●"))</f>
        <v>△</v>
      </c>
      <c r="CO49" s="73"/>
      <c r="CP49" s="141"/>
      <c r="CQ49" s="96" t="str">
        <f t="shared" ref="CQ49" si="864">IF(CQ50&gt;CS50,"○",IF(CQ50=CS50,"△","●"))</f>
        <v>△</v>
      </c>
      <c r="CR49" s="73"/>
      <c r="CS49" s="73"/>
      <c r="CT49" s="73" t="str">
        <f t="shared" ref="CT49" si="865">IF(CT50&gt;CV50,"○",IF(CT50=CV50,"△","●"))</f>
        <v>△</v>
      </c>
      <c r="CU49" s="73"/>
      <c r="CV49" s="73"/>
      <c r="CW49" s="73" t="str">
        <f t="shared" ref="CW49" si="866">IF(CW50&gt;CY50,"○",IF(CW50=CY50,"△","●"))</f>
        <v>△</v>
      </c>
      <c r="CX49" s="73"/>
      <c r="CY49" s="73"/>
      <c r="CZ49" s="73" t="str">
        <f t="shared" ref="CZ49" si="867">IF(CZ50&gt;DB50,"○",IF(CZ50=DB50,"△","●"))</f>
        <v>△</v>
      </c>
      <c r="DA49" s="73"/>
      <c r="DB49" s="73"/>
      <c r="DC49" s="73" t="str">
        <f t="shared" ref="DC49" si="868">IF(DC50&gt;DE50,"○",IF(DC50=DE50,"△","●"))</f>
        <v>△</v>
      </c>
      <c r="DD49" s="73"/>
      <c r="DE49" s="73"/>
      <c r="DF49" s="73" t="str">
        <f t="shared" ref="DF49" si="869">IF(DF50&gt;DH50,"○",IF(DF50=DH50,"△","●"))</f>
        <v>△</v>
      </c>
      <c r="DG49" s="73"/>
      <c r="DH49" s="73"/>
      <c r="DI49" s="73" t="str">
        <f t="shared" ref="DI49" si="870">IF(DI50&gt;DK50,"○",IF(DI50=DK50,"△","●"))</f>
        <v>△</v>
      </c>
      <c r="DJ49" s="73"/>
      <c r="DK49" s="73"/>
      <c r="DL49" s="73" t="str">
        <f t="shared" ref="DL49" si="871">IF(DL50&gt;DN50,"○",IF(DL50=DN50,"△","●"))</f>
        <v>△</v>
      </c>
      <c r="DM49" s="73"/>
      <c r="DN49" s="73"/>
      <c r="DO49" s="73" t="str">
        <f t="shared" ref="DO49" si="872">IF(DO50&gt;DQ50,"○",IF(DO50=DQ50,"△","●"))</f>
        <v>△</v>
      </c>
      <c r="DP49" s="73"/>
      <c r="DQ49" s="73"/>
      <c r="DR49" s="73" t="str">
        <f t="shared" ref="DR49" si="873">IF(DR50&gt;DT50,"○",IF(DR50=DT50,"△","●"))</f>
        <v>△</v>
      </c>
      <c r="DS49" s="73"/>
      <c r="DT49" s="74"/>
      <c r="DU49" s="140">
        <f t="shared" ref="DU49" si="874">COUNTIF(E49:DT49,"○")</f>
        <v>0</v>
      </c>
      <c r="DV49" s="138">
        <f t="shared" ref="DV49" si="875">COUNTIF(E49:DT49,"△")</f>
        <v>39</v>
      </c>
      <c r="DW49" s="138">
        <f t="shared" ref="DW49" si="876">COUNTIF(E49:DT49,"●")</f>
        <v>0</v>
      </c>
      <c r="DX49" s="138">
        <f t="shared" ref="DX49" si="877">DU49*3+DV49*1</f>
        <v>39</v>
      </c>
      <c r="DY49" s="137">
        <f>SUM(E50,H50,K50,N50,Q50,T50,W50,Z50,AC50,AF50,AI50,AL50,AO50,AR50,AU50,AX50,BA50,BD50,BG50,BJ50,BM50,BP50,BS50,BV50,BY50,CB50,CE50,CH50,CK50,CN50,CQ50,CT50,CW50,CZ50,DC50,DF50,DI50,DL50,DO50,DR50)</f>
        <v>0</v>
      </c>
      <c r="DZ49" s="137">
        <f>SUM(G50,J50,M50,P50,S50,V50,Y50,AB50,AE50,AH50,AK50,AN50,AQ50,AT50,AW50,AZ50,BC50,BF50,BI50,BL50,BO50,BR50,BU50,BX50,CA50,CD50,CG50,CJ50,CM50,CP50,CS50,CV50,,CY50,DB50,DE50,DH50,DK50,DN50,DQ50,DT50)</f>
        <v>0</v>
      </c>
      <c r="EA49" s="139">
        <f t="shared" ref="EA49" si="878">DY49-DZ49</f>
        <v>0</v>
      </c>
      <c r="EB49" s="60">
        <f>IFERROR(_xlfn.RANK.EQ(DX49,$DX$5:$DX$84),"")</f>
        <v>1</v>
      </c>
    </row>
    <row r="50" spans="2:132" s="29" customFormat="1" ht="24.9" customHeight="1" x14ac:dyDescent="0.5">
      <c r="B50" s="143"/>
      <c r="C50" s="144"/>
      <c r="D50" s="145"/>
      <c r="E50" s="24" t="str">
        <f>IF(BU6="","",BU6)</f>
        <v/>
      </c>
      <c r="F50" s="7" t="s">
        <v>1</v>
      </c>
      <c r="G50" s="7" t="str">
        <f>IF(BS6="","",BS6)</f>
        <v/>
      </c>
      <c r="H50" s="7" t="str">
        <f>IF(BU8="","",BU8)</f>
        <v/>
      </c>
      <c r="I50" s="7" t="s">
        <v>1</v>
      </c>
      <c r="J50" s="7" t="str">
        <f>IF(BS8="","",BS8)</f>
        <v/>
      </c>
      <c r="K50" s="7" t="str">
        <f>IF(BU10="","",BU10)</f>
        <v/>
      </c>
      <c r="L50" s="7" t="s">
        <v>1</v>
      </c>
      <c r="M50" s="7" t="str">
        <f>IF(BS10="","",BS10)</f>
        <v/>
      </c>
      <c r="N50" s="7" t="str">
        <f>IF(BU12="","",BU12)</f>
        <v/>
      </c>
      <c r="O50" s="7" t="s">
        <v>1</v>
      </c>
      <c r="P50" s="7" t="str">
        <f>IF(BS12="","",BS12)</f>
        <v/>
      </c>
      <c r="Q50" s="7" t="str">
        <f>IF(BU14="","",BU14)</f>
        <v/>
      </c>
      <c r="R50" s="7" t="s">
        <v>1</v>
      </c>
      <c r="S50" s="7" t="str">
        <f>IF(BS14="","",BS14)</f>
        <v/>
      </c>
      <c r="T50" s="7" t="str">
        <f>IF(BU16="","",BU16)</f>
        <v/>
      </c>
      <c r="U50" s="7" t="s">
        <v>1</v>
      </c>
      <c r="V50" s="7" t="str">
        <f>IF(BS16="","",BS16)</f>
        <v/>
      </c>
      <c r="W50" s="7" t="str">
        <f>IF(BU18="","",BU18)</f>
        <v/>
      </c>
      <c r="X50" s="7" t="s">
        <v>1</v>
      </c>
      <c r="Y50" s="7" t="str">
        <f>IF(BS18="","",BS18)</f>
        <v/>
      </c>
      <c r="Z50" s="7" t="str">
        <f>IF(BU20="","",BU20)</f>
        <v/>
      </c>
      <c r="AA50" s="7" t="s">
        <v>1</v>
      </c>
      <c r="AB50" s="7" t="str">
        <f>IF(BS20="","",BS20)</f>
        <v/>
      </c>
      <c r="AC50" s="7" t="str">
        <f>IF(BU22="","",BU22)</f>
        <v/>
      </c>
      <c r="AD50" s="7" t="s">
        <v>1</v>
      </c>
      <c r="AE50" s="7" t="str">
        <f>IF(BS22="","",BS22)</f>
        <v/>
      </c>
      <c r="AF50" s="7" t="str">
        <f>IF(BU24="","",BU24)</f>
        <v/>
      </c>
      <c r="AG50" s="7" t="s">
        <v>1</v>
      </c>
      <c r="AH50" s="21" t="str">
        <f>IF(BS24="","",BS24)</f>
        <v/>
      </c>
      <c r="AI50" s="17" t="str">
        <f>IF(BU26="","",BU26)</f>
        <v/>
      </c>
      <c r="AJ50" s="7" t="s">
        <v>1</v>
      </c>
      <c r="AK50" s="7" t="str">
        <f>IF(BS26="","",BS26)</f>
        <v/>
      </c>
      <c r="AL50" s="7" t="str">
        <f>IF(BU28="","",BU28)</f>
        <v/>
      </c>
      <c r="AM50" s="7" t="s">
        <v>1</v>
      </c>
      <c r="AN50" s="7" t="str">
        <f>IF(BS28="","",BS28)</f>
        <v/>
      </c>
      <c r="AO50" s="7" t="str">
        <f>IF(BU30="","",BU30)</f>
        <v/>
      </c>
      <c r="AP50" s="7" t="s">
        <v>1</v>
      </c>
      <c r="AQ50" s="7" t="str">
        <f>IF(BS30="","",BS30)</f>
        <v/>
      </c>
      <c r="AR50" s="7" t="str">
        <f>IF(BU32="","",BU32)</f>
        <v/>
      </c>
      <c r="AS50" s="7" t="s">
        <v>1</v>
      </c>
      <c r="AT50" s="7" t="str">
        <f>IF(BS32="","",BS32)</f>
        <v/>
      </c>
      <c r="AU50" s="7" t="str">
        <f>IF(BU34="","",BU34)</f>
        <v/>
      </c>
      <c r="AV50" s="7" t="s">
        <v>1</v>
      </c>
      <c r="AW50" s="7" t="str">
        <f>IF(BS34="","",BS34)</f>
        <v/>
      </c>
      <c r="AX50" s="7" t="str">
        <f>IF(BU36="","",BU36)</f>
        <v/>
      </c>
      <c r="AY50" s="7" t="s">
        <v>1</v>
      </c>
      <c r="AZ50" s="7" t="str">
        <f>IF(BS36="","",BS36)</f>
        <v/>
      </c>
      <c r="BA50" s="7" t="str">
        <f>IF(BU38="","",BU38)</f>
        <v/>
      </c>
      <c r="BB50" s="7" t="s">
        <v>1</v>
      </c>
      <c r="BC50" s="7" t="str">
        <f>IF(BS38="","",BS38)</f>
        <v/>
      </c>
      <c r="BD50" s="7" t="str">
        <f>IF(BU40="","",BU40)</f>
        <v/>
      </c>
      <c r="BE50" s="7" t="s">
        <v>1</v>
      </c>
      <c r="BF50" s="7" t="str">
        <f>IF(BS40="","",BS40)</f>
        <v/>
      </c>
      <c r="BG50" s="7" t="str">
        <f>IF(BU42="","",BU42)</f>
        <v/>
      </c>
      <c r="BH50" s="7" t="s">
        <v>1</v>
      </c>
      <c r="BI50" s="7" t="str">
        <f>IF(BS42="","",BS42)</f>
        <v/>
      </c>
      <c r="BJ50" s="7" t="str">
        <f>IF(BU44="","",BU44)</f>
        <v/>
      </c>
      <c r="BK50" s="7" t="s">
        <v>1</v>
      </c>
      <c r="BL50" s="21" t="str">
        <f>IF(BS44="","",BS44)</f>
        <v/>
      </c>
      <c r="BM50" s="17" t="str">
        <f>IF(BU46="","",BU46)</f>
        <v/>
      </c>
      <c r="BN50" s="7" t="s">
        <v>1</v>
      </c>
      <c r="BO50" s="7" t="str">
        <f>IF(BS46="","",BS46)</f>
        <v/>
      </c>
      <c r="BP50" s="7" t="str">
        <f>IF(BU48="","",BU48)</f>
        <v/>
      </c>
      <c r="BQ50" s="7" t="s">
        <v>1</v>
      </c>
      <c r="BR50" s="7" t="str">
        <f>IF(BS48="","",BS48)</f>
        <v/>
      </c>
      <c r="BS50" s="53"/>
      <c r="BT50" s="53"/>
      <c r="BU50" s="53"/>
      <c r="BV50" s="7"/>
      <c r="BW50" s="7" t="s">
        <v>1</v>
      </c>
      <c r="BX50" s="7"/>
      <c r="BY50" s="7"/>
      <c r="BZ50" s="7" t="s">
        <v>1</v>
      </c>
      <c r="CA50" s="7"/>
      <c r="CB50" s="7"/>
      <c r="CC50" s="7" t="s">
        <v>1</v>
      </c>
      <c r="CD50" s="7"/>
      <c r="CE50" s="7"/>
      <c r="CF50" s="7" t="s">
        <v>1</v>
      </c>
      <c r="CG50" s="7"/>
      <c r="CH50" s="7"/>
      <c r="CI50" s="7" t="s">
        <v>1</v>
      </c>
      <c r="CJ50" s="7"/>
      <c r="CK50" s="7"/>
      <c r="CL50" s="7" t="s">
        <v>1</v>
      </c>
      <c r="CM50" s="7"/>
      <c r="CN50" s="7"/>
      <c r="CO50" s="7" t="s">
        <v>1</v>
      </c>
      <c r="CP50" s="21"/>
      <c r="CQ50" s="17"/>
      <c r="CR50" s="7" t="s">
        <v>1</v>
      </c>
      <c r="CS50" s="7"/>
      <c r="CT50" s="7"/>
      <c r="CU50" s="7" t="s">
        <v>1</v>
      </c>
      <c r="CV50" s="7"/>
      <c r="CW50" s="7"/>
      <c r="CX50" s="7" t="s">
        <v>1</v>
      </c>
      <c r="CY50" s="7"/>
      <c r="CZ50" s="7"/>
      <c r="DA50" s="7" t="s">
        <v>1</v>
      </c>
      <c r="DB50" s="7"/>
      <c r="DC50" s="7"/>
      <c r="DD50" s="7" t="s">
        <v>1</v>
      </c>
      <c r="DE50" s="7"/>
      <c r="DF50" s="7"/>
      <c r="DG50" s="7" t="s">
        <v>1</v>
      </c>
      <c r="DH50" s="7"/>
      <c r="DI50" s="7"/>
      <c r="DJ50" s="7" t="s">
        <v>1</v>
      </c>
      <c r="DK50" s="7"/>
      <c r="DL50" s="7"/>
      <c r="DM50" s="7" t="s">
        <v>1</v>
      </c>
      <c r="DN50" s="7"/>
      <c r="DO50" s="7"/>
      <c r="DP50" s="7" t="s">
        <v>1</v>
      </c>
      <c r="DQ50" s="7"/>
      <c r="DR50" s="7"/>
      <c r="DS50" s="7" t="s">
        <v>1</v>
      </c>
      <c r="DT50" s="9"/>
      <c r="DU50" s="140"/>
      <c r="DV50" s="138"/>
      <c r="DW50" s="138"/>
      <c r="DX50" s="138"/>
      <c r="DY50" s="138"/>
      <c r="DZ50" s="138"/>
      <c r="EA50" s="139"/>
      <c r="EB50" s="60"/>
    </row>
    <row r="51" spans="2:132" ht="24.9" customHeight="1" x14ac:dyDescent="0.5">
      <c r="B51" s="61">
        <v>24</v>
      </c>
      <c r="C51" s="62"/>
      <c r="D51" s="63"/>
      <c r="E51" s="64" t="str">
        <f t="shared" ref="E51" si="879">IF(E52&gt;G52,"○",IF(E52=G52,"△","●"))</f>
        <v>△</v>
      </c>
      <c r="F51" s="65"/>
      <c r="G51" s="65"/>
      <c r="H51" s="65" t="str">
        <f t="shared" ref="H51" si="880">IF(H52&gt;J52,"○",IF(H52=J52,"△","●"))</f>
        <v>△</v>
      </c>
      <c r="I51" s="65"/>
      <c r="J51" s="65"/>
      <c r="K51" s="65" t="str">
        <f>IF(K52&gt;M52,"○",IF(K52=M52,"△","●"))</f>
        <v>△</v>
      </c>
      <c r="L51" s="65"/>
      <c r="M51" s="65"/>
      <c r="N51" s="65" t="str">
        <f t="shared" ref="N51" si="881">IF(N52&gt;P52,"○",IF(N52=P52,"△","●"))</f>
        <v>△</v>
      </c>
      <c r="O51" s="65"/>
      <c r="P51" s="65"/>
      <c r="Q51" s="65" t="str">
        <f>IF(Q52&gt;S52,"○",IF(Q52=S52,"△","●"))</f>
        <v>△</v>
      </c>
      <c r="R51" s="65"/>
      <c r="S51" s="65"/>
      <c r="T51" s="65" t="str">
        <f t="shared" ref="T51" si="882">IF(T52&gt;V52,"○",IF(T52=V52,"△","●"))</f>
        <v>△</v>
      </c>
      <c r="U51" s="65"/>
      <c r="V51" s="65"/>
      <c r="W51" s="65" t="str">
        <f t="shared" ref="W51" si="883">IF(W52&gt;Y52,"○",IF(W52=Y52,"△","●"))</f>
        <v>△</v>
      </c>
      <c r="X51" s="65"/>
      <c r="Y51" s="65"/>
      <c r="Z51" s="65" t="str">
        <f t="shared" ref="Z51" si="884">IF(Z52&gt;AB52,"○",IF(Z52=AB52,"△","●"))</f>
        <v>△</v>
      </c>
      <c r="AA51" s="65"/>
      <c r="AB51" s="65"/>
      <c r="AC51" s="65" t="str">
        <f t="shared" ref="AC51" si="885">IF(AC52&gt;AE52,"○",IF(AC52=AE52,"△","●"))</f>
        <v>△</v>
      </c>
      <c r="AD51" s="65"/>
      <c r="AE51" s="65"/>
      <c r="AF51" s="65" t="str">
        <f>IF(AF52&gt;AH52,"○",IF(AF52=AH52,"△","●"))</f>
        <v>△</v>
      </c>
      <c r="AG51" s="65"/>
      <c r="AH51" s="136"/>
      <c r="AI51" s="124" t="str">
        <f t="shared" ref="AI51" si="886">IF(AI52&gt;AK52,"○",IF(AI52=AK52,"△","●"))</f>
        <v>△</v>
      </c>
      <c r="AJ51" s="65"/>
      <c r="AK51" s="65"/>
      <c r="AL51" s="65" t="str">
        <f t="shared" ref="AL51" si="887">IF(AL52&gt;AN52,"○",IF(AL52=AN52,"△","●"))</f>
        <v>△</v>
      </c>
      <c r="AM51" s="65"/>
      <c r="AN51" s="65"/>
      <c r="AO51" s="65" t="str">
        <f>IF(AO52&gt;AQ52,"○",IF(AO52=AQ52,"△","●"))</f>
        <v>△</v>
      </c>
      <c r="AP51" s="65"/>
      <c r="AQ51" s="65"/>
      <c r="AR51" s="65" t="str">
        <f t="shared" ref="AR51" si="888">IF(AR52&gt;AT52,"○",IF(AR52=AT52,"△","●"))</f>
        <v>△</v>
      </c>
      <c r="AS51" s="65"/>
      <c r="AT51" s="65"/>
      <c r="AU51" s="65" t="str">
        <f t="shared" ref="AU51" si="889">IF(AU52&gt;AW52,"○",IF(AU52=AW52,"△","●"))</f>
        <v>△</v>
      </c>
      <c r="AV51" s="65"/>
      <c r="AW51" s="65"/>
      <c r="AX51" s="65" t="str">
        <f t="shared" ref="AX51" si="890">IF(AX52&gt;AZ52,"○",IF(AX52=AZ52,"△","●"))</f>
        <v>△</v>
      </c>
      <c r="AY51" s="65"/>
      <c r="AZ51" s="65"/>
      <c r="BA51" s="65" t="str">
        <f t="shared" ref="BA51" si="891">IF(BA52&gt;BC52,"○",IF(BA52=BC52,"△","●"))</f>
        <v>△</v>
      </c>
      <c r="BB51" s="65"/>
      <c r="BC51" s="65"/>
      <c r="BD51" s="65" t="str">
        <f t="shared" ref="BD51" si="892">IF(BD52&gt;BF52,"○",IF(BD52=BF52,"△","●"))</f>
        <v>△</v>
      </c>
      <c r="BE51" s="65"/>
      <c r="BF51" s="65"/>
      <c r="BG51" s="65" t="str">
        <f t="shared" ref="BG51" si="893">IF(BG52&gt;BI52,"○",IF(BG52=BI52,"△","●"))</f>
        <v>△</v>
      </c>
      <c r="BH51" s="65"/>
      <c r="BI51" s="65"/>
      <c r="BJ51" s="65" t="str">
        <f t="shared" ref="BJ51" si="894">IF(BJ52&gt;BL52,"○",IF(BJ52=BL52,"△","●"))</f>
        <v>△</v>
      </c>
      <c r="BK51" s="65"/>
      <c r="BL51" s="136"/>
      <c r="BM51" s="124" t="str">
        <f>IF(BM52&gt;BO52,"○",IF(BM52=BO52,"△","●"))</f>
        <v>△</v>
      </c>
      <c r="BN51" s="65"/>
      <c r="BO51" s="65"/>
      <c r="BP51" s="65" t="str">
        <f t="shared" ref="BP51" si="895">IF(BP52&gt;BR52,"○",IF(BP52=BR52,"△","●"))</f>
        <v>△</v>
      </c>
      <c r="BQ51" s="65"/>
      <c r="BR51" s="65"/>
      <c r="BS51" s="65" t="str">
        <f>IF(BS52&gt;BU52,"○",IF(BS52=BU52,"△","●"))</f>
        <v>△</v>
      </c>
      <c r="BT51" s="65"/>
      <c r="BU51" s="65"/>
      <c r="BV51" s="66"/>
      <c r="BW51" s="66"/>
      <c r="BX51" s="66"/>
      <c r="BY51" s="65" t="str">
        <f t="shared" ref="BY51" si="896">IF(BY52&gt;CA52,"○",IF(BY52=CA52,"△","●"))</f>
        <v>△</v>
      </c>
      <c r="BZ51" s="65"/>
      <c r="CA51" s="65"/>
      <c r="CB51" s="65" t="str">
        <f t="shared" ref="CB51" si="897">IF(CB52&gt;CD52,"○",IF(CB52=CD52,"△","●"))</f>
        <v>△</v>
      </c>
      <c r="CC51" s="65"/>
      <c r="CD51" s="65"/>
      <c r="CE51" s="65" t="str">
        <f t="shared" ref="CE51" si="898">IF(CE52&gt;CG52,"○",IF(CE52=CG52,"△","●"))</f>
        <v>△</v>
      </c>
      <c r="CF51" s="65"/>
      <c r="CG51" s="65"/>
      <c r="CH51" s="65" t="str">
        <f t="shared" ref="CH51" si="899">IF(CH52&gt;CJ52,"○",IF(CH52=CJ52,"△","●"))</f>
        <v>△</v>
      </c>
      <c r="CI51" s="65"/>
      <c r="CJ51" s="65"/>
      <c r="CK51" s="65" t="str">
        <f t="shared" ref="CK51" si="900">IF(CK52&gt;CM52,"○",IF(CK52=CM52,"△","●"))</f>
        <v>△</v>
      </c>
      <c r="CL51" s="65"/>
      <c r="CM51" s="65"/>
      <c r="CN51" s="65" t="str">
        <f t="shared" ref="CN51" si="901">IF(CN52&gt;CP52,"○",IF(CN52=CP52,"△","●"))</f>
        <v>△</v>
      </c>
      <c r="CO51" s="65"/>
      <c r="CP51" s="136"/>
      <c r="CQ51" s="124" t="str">
        <f t="shared" ref="CQ51" si="902">IF(CQ52&gt;CS52,"○",IF(CQ52=CS52,"△","●"))</f>
        <v>△</v>
      </c>
      <c r="CR51" s="65"/>
      <c r="CS51" s="65"/>
      <c r="CT51" s="65" t="str">
        <f t="shared" ref="CT51" si="903">IF(CT52&gt;CV52,"○",IF(CT52=CV52,"△","●"))</f>
        <v>△</v>
      </c>
      <c r="CU51" s="65"/>
      <c r="CV51" s="65"/>
      <c r="CW51" s="65" t="str">
        <f t="shared" ref="CW51" si="904">IF(CW52&gt;CY52,"○",IF(CW52=CY52,"△","●"))</f>
        <v>△</v>
      </c>
      <c r="CX51" s="65"/>
      <c r="CY51" s="65"/>
      <c r="CZ51" s="65" t="str">
        <f t="shared" ref="CZ51" si="905">IF(CZ52&gt;DB52,"○",IF(CZ52=DB52,"△","●"))</f>
        <v>△</v>
      </c>
      <c r="DA51" s="65"/>
      <c r="DB51" s="65"/>
      <c r="DC51" s="65" t="str">
        <f t="shared" ref="DC51" si="906">IF(DC52&gt;DE52,"○",IF(DC52=DE52,"△","●"))</f>
        <v>△</v>
      </c>
      <c r="DD51" s="65"/>
      <c r="DE51" s="65"/>
      <c r="DF51" s="65" t="str">
        <f t="shared" ref="DF51" si="907">IF(DF52&gt;DH52,"○",IF(DF52=DH52,"△","●"))</f>
        <v>△</v>
      </c>
      <c r="DG51" s="65"/>
      <c r="DH51" s="65"/>
      <c r="DI51" s="65" t="str">
        <f t="shared" ref="DI51" si="908">IF(DI52&gt;DK52,"○",IF(DI52=DK52,"△","●"))</f>
        <v>△</v>
      </c>
      <c r="DJ51" s="65"/>
      <c r="DK51" s="65"/>
      <c r="DL51" s="65" t="str">
        <f t="shared" ref="DL51" si="909">IF(DL52&gt;DN52,"○",IF(DL52=DN52,"△","●"))</f>
        <v>△</v>
      </c>
      <c r="DM51" s="65"/>
      <c r="DN51" s="65"/>
      <c r="DO51" s="65" t="str">
        <f t="shared" ref="DO51" si="910">IF(DO52&gt;DQ52,"○",IF(DO52=DQ52,"△","●"))</f>
        <v>△</v>
      </c>
      <c r="DP51" s="65"/>
      <c r="DQ51" s="65"/>
      <c r="DR51" s="65" t="str">
        <f t="shared" ref="DR51" si="911">IF(DR52&gt;DT52,"○",IF(DR52=DT52,"△","●"))</f>
        <v>△</v>
      </c>
      <c r="DS51" s="65"/>
      <c r="DT51" s="67"/>
      <c r="DU51" s="82">
        <f t="shared" ref="DU51" si="912">COUNTIF(E51:DT51,"○")</f>
        <v>0</v>
      </c>
      <c r="DV51" s="77">
        <f t="shared" ref="DV51" si="913">COUNTIF(E51:DT51,"△")</f>
        <v>39</v>
      </c>
      <c r="DW51" s="77">
        <f t="shared" ref="DW51" si="914">COUNTIF(E51:DT51,"●")</f>
        <v>0</v>
      </c>
      <c r="DX51" s="77">
        <f t="shared" ref="DX51" si="915">DU51*3+DV51*1</f>
        <v>39</v>
      </c>
      <c r="DY51" s="77">
        <f>SUM(E52,H52,K52,N52,Q52,T52,W52,Z52,AC52,AF52,AI52,AL52,AO52,AR52,AU52,AX52,BA52,BD52,BG52,BJ52,BM52,BP52,BS52,BV52,BY52,CB52,CE52,CH52,CK52,CN52,CQ52,CT52,CW52,CZ52,DC52,DF52,DI52,DL52,DO52,DR52)</f>
        <v>0</v>
      </c>
      <c r="DZ51" s="77">
        <f>SUM(G52,J52,M52,P52,S52,V52,Y52,AB52,AE52,AH52,AK52,AN52,AQ52,AT52,AW52,AZ52,BC52,BF52,BI52,BL52,BO52,BR52,BU52,BX52,CA52,CD52,CG52,CJ52,CM52,CP52,CS52,CV52,,CY52,DB52,DE52,DH52,DK52,DN52,DQ52,DT52)</f>
        <v>0</v>
      </c>
      <c r="EA51" s="106">
        <f t="shared" ref="EA51" si="916">DY51-DZ51</f>
        <v>0</v>
      </c>
      <c r="EB51" s="60">
        <f>IFERROR(_xlfn.RANK.EQ(DX51,$DX$5:$DX$84),"")</f>
        <v>1</v>
      </c>
    </row>
    <row r="52" spans="2:132" ht="24.9" customHeight="1" x14ac:dyDescent="0.5">
      <c r="B52" s="45"/>
      <c r="C52" s="62"/>
      <c r="D52" s="63"/>
      <c r="E52" s="22" t="str">
        <f>IF(BX6="","",BX6)</f>
        <v/>
      </c>
      <c r="F52" s="11" t="s">
        <v>1</v>
      </c>
      <c r="G52" s="11" t="str">
        <f>IF(BV6="","",BV6)</f>
        <v/>
      </c>
      <c r="H52" s="11" t="str">
        <f>IF(BX8="","",BX8)</f>
        <v/>
      </c>
      <c r="I52" s="11" t="s">
        <v>1</v>
      </c>
      <c r="J52" s="11" t="str">
        <f>IF(BV8="","",BV8)</f>
        <v/>
      </c>
      <c r="K52" s="11" t="str">
        <f>IF(BX10="","",BX10)</f>
        <v/>
      </c>
      <c r="L52" s="11" t="s">
        <v>1</v>
      </c>
      <c r="M52" s="11" t="str">
        <f>IF(BV10="","",BV10)</f>
        <v/>
      </c>
      <c r="N52" s="11" t="str">
        <f>IF(BX12="","",BX12)</f>
        <v/>
      </c>
      <c r="O52" s="11" t="s">
        <v>1</v>
      </c>
      <c r="P52" s="11" t="str">
        <f>IF(BV12="","",BV12)</f>
        <v/>
      </c>
      <c r="Q52" s="11" t="str">
        <f>IF(BX14="","",BX14)</f>
        <v/>
      </c>
      <c r="R52" s="11" t="s">
        <v>1</v>
      </c>
      <c r="S52" s="11" t="str">
        <f>IF(BV14="","",BV14)</f>
        <v/>
      </c>
      <c r="T52" s="11" t="str">
        <f>IF(BX16="","",BX16)</f>
        <v/>
      </c>
      <c r="U52" s="11" t="s">
        <v>1</v>
      </c>
      <c r="V52" s="11" t="str">
        <f>IF(BV16="","",BV16)</f>
        <v/>
      </c>
      <c r="W52" s="11" t="str">
        <f>IF(BX18="","",BX18)</f>
        <v/>
      </c>
      <c r="X52" s="11" t="s">
        <v>1</v>
      </c>
      <c r="Y52" s="11" t="str">
        <f>IF(BV18="","",BV18)</f>
        <v/>
      </c>
      <c r="Z52" s="11" t="str">
        <f>IF(BX20="","",BX20)</f>
        <v/>
      </c>
      <c r="AA52" s="11" t="s">
        <v>1</v>
      </c>
      <c r="AB52" s="11" t="str">
        <f>IF(BV20="","",BV20)</f>
        <v/>
      </c>
      <c r="AC52" s="11" t="str">
        <f>IF(BX22="","",BX22)</f>
        <v/>
      </c>
      <c r="AD52" s="11" t="s">
        <v>1</v>
      </c>
      <c r="AE52" s="11" t="str">
        <f>IF(BV22="","",BV22)</f>
        <v/>
      </c>
      <c r="AF52" s="11" t="str">
        <f>IF(BX24="","",BX24)</f>
        <v/>
      </c>
      <c r="AG52" s="11" t="s">
        <v>1</v>
      </c>
      <c r="AH52" s="23" t="str">
        <f>IF(BV24="","",BV24)</f>
        <v/>
      </c>
      <c r="AI52" s="18" t="str">
        <f>IF(BX26="","",BX26)</f>
        <v/>
      </c>
      <c r="AJ52" s="11" t="s">
        <v>1</v>
      </c>
      <c r="AK52" s="11" t="str">
        <f>IF(BV26="","",BV26)</f>
        <v/>
      </c>
      <c r="AL52" s="11" t="str">
        <f>IF(BX28="","",BX28)</f>
        <v/>
      </c>
      <c r="AM52" s="11" t="s">
        <v>1</v>
      </c>
      <c r="AN52" s="11" t="str">
        <f>IF(BV28="","",BV28)</f>
        <v/>
      </c>
      <c r="AO52" s="11" t="str">
        <f>IF(BX30="","",BX30)</f>
        <v/>
      </c>
      <c r="AP52" s="11" t="s">
        <v>1</v>
      </c>
      <c r="AQ52" s="11" t="str">
        <f>IF(BV30="","",BV30)</f>
        <v/>
      </c>
      <c r="AR52" s="11" t="str">
        <f>IF(BX32="","",BX32)</f>
        <v/>
      </c>
      <c r="AS52" s="11" t="s">
        <v>1</v>
      </c>
      <c r="AT52" s="11" t="str">
        <f>IF(BV32="","",BV32)</f>
        <v/>
      </c>
      <c r="AU52" s="11" t="str">
        <f>IF(BX34="","",BX34)</f>
        <v/>
      </c>
      <c r="AV52" s="11" t="s">
        <v>1</v>
      </c>
      <c r="AW52" s="11" t="str">
        <f>IF(BV34="","",BV34)</f>
        <v/>
      </c>
      <c r="AX52" s="11" t="str">
        <f>IF(BX36="","",BX36)</f>
        <v/>
      </c>
      <c r="AY52" s="11" t="s">
        <v>1</v>
      </c>
      <c r="AZ52" s="11" t="str">
        <f>IF(BV36="","",BV36)</f>
        <v/>
      </c>
      <c r="BA52" s="11" t="str">
        <f>IF(BX38="","",BX38)</f>
        <v/>
      </c>
      <c r="BB52" s="11" t="s">
        <v>1</v>
      </c>
      <c r="BC52" s="11" t="str">
        <f>IF(BV38="","",BV38)</f>
        <v/>
      </c>
      <c r="BD52" s="11" t="str">
        <f>IF(BX40="","",BX40)</f>
        <v/>
      </c>
      <c r="BE52" s="11" t="s">
        <v>1</v>
      </c>
      <c r="BF52" s="11" t="str">
        <f>IF(BV40="","",BV40)</f>
        <v/>
      </c>
      <c r="BG52" s="11" t="str">
        <f>IF(BX42="","",BX42)</f>
        <v/>
      </c>
      <c r="BH52" s="11" t="s">
        <v>1</v>
      </c>
      <c r="BI52" s="11" t="str">
        <f>IF(BV42="","",BV42)</f>
        <v/>
      </c>
      <c r="BJ52" s="11" t="str">
        <f>IF(BX44="","",BX44)</f>
        <v/>
      </c>
      <c r="BK52" s="11" t="s">
        <v>1</v>
      </c>
      <c r="BL52" s="23" t="str">
        <f>IF(BV44="","",BV44)</f>
        <v/>
      </c>
      <c r="BM52" s="18" t="str">
        <f>IF(BX46="","",BX46)</f>
        <v/>
      </c>
      <c r="BN52" s="11" t="s">
        <v>1</v>
      </c>
      <c r="BO52" s="11" t="str">
        <f>IF(BV46="","",BV46)</f>
        <v/>
      </c>
      <c r="BP52" s="11" t="str">
        <f>IF(BX48="","",BX48)</f>
        <v/>
      </c>
      <c r="BQ52" s="11" t="s">
        <v>1</v>
      </c>
      <c r="BR52" s="11" t="str">
        <f>IF(BV48="","",BV48)</f>
        <v/>
      </c>
      <c r="BS52" s="11" t="str">
        <f>IF(BX50="","",BX50)</f>
        <v/>
      </c>
      <c r="BT52" s="11" t="s">
        <v>1</v>
      </c>
      <c r="BU52" s="11" t="str">
        <f>IF(BV50="","",BV50)</f>
        <v/>
      </c>
      <c r="BV52" s="66"/>
      <c r="BW52" s="66"/>
      <c r="BX52" s="66"/>
      <c r="BY52" s="11"/>
      <c r="BZ52" s="11" t="s">
        <v>1</v>
      </c>
      <c r="CA52" s="11"/>
      <c r="CB52" s="11"/>
      <c r="CC52" s="11" t="s">
        <v>1</v>
      </c>
      <c r="CD52" s="11"/>
      <c r="CE52" s="11"/>
      <c r="CF52" s="11" t="s">
        <v>1</v>
      </c>
      <c r="CG52" s="11"/>
      <c r="CH52" s="11"/>
      <c r="CI52" s="11" t="s">
        <v>1</v>
      </c>
      <c r="CJ52" s="11"/>
      <c r="CK52" s="11"/>
      <c r="CL52" s="11" t="s">
        <v>1</v>
      </c>
      <c r="CM52" s="11"/>
      <c r="CN52" s="11"/>
      <c r="CO52" s="11" t="s">
        <v>1</v>
      </c>
      <c r="CP52" s="23"/>
      <c r="CQ52" s="18"/>
      <c r="CR52" s="11" t="s">
        <v>1</v>
      </c>
      <c r="CS52" s="11"/>
      <c r="CT52" s="11"/>
      <c r="CU52" s="11" t="s">
        <v>1</v>
      </c>
      <c r="CV52" s="11"/>
      <c r="CW52" s="11"/>
      <c r="CX52" s="11" t="s">
        <v>1</v>
      </c>
      <c r="CY52" s="11"/>
      <c r="CZ52" s="11"/>
      <c r="DA52" s="11" t="s">
        <v>1</v>
      </c>
      <c r="DB52" s="11"/>
      <c r="DC52" s="11"/>
      <c r="DD52" s="11" t="s">
        <v>1</v>
      </c>
      <c r="DE52" s="11"/>
      <c r="DF52" s="11"/>
      <c r="DG52" s="11" t="s">
        <v>1</v>
      </c>
      <c r="DH52" s="11"/>
      <c r="DI52" s="11"/>
      <c r="DJ52" s="11" t="s">
        <v>1</v>
      </c>
      <c r="DK52" s="11"/>
      <c r="DL52" s="11"/>
      <c r="DM52" s="11" t="s">
        <v>1</v>
      </c>
      <c r="DN52" s="11"/>
      <c r="DO52" s="11"/>
      <c r="DP52" s="11" t="s">
        <v>1</v>
      </c>
      <c r="DQ52" s="11"/>
      <c r="DR52" s="11"/>
      <c r="DS52" s="11" t="s">
        <v>1</v>
      </c>
      <c r="DT52" s="14"/>
      <c r="DU52" s="82"/>
      <c r="DV52" s="77"/>
      <c r="DW52" s="77"/>
      <c r="DX52" s="77"/>
      <c r="DY52" s="77"/>
      <c r="DZ52" s="77"/>
      <c r="EA52" s="106"/>
      <c r="EB52" s="60"/>
    </row>
    <row r="53" spans="2:132" s="29" customFormat="1" ht="24.9" customHeight="1" x14ac:dyDescent="0.5">
      <c r="B53" s="142">
        <v>25</v>
      </c>
      <c r="C53" s="144"/>
      <c r="D53" s="145"/>
      <c r="E53" s="72" t="str">
        <f t="shared" ref="E53" si="917">IF(E54&gt;G54,"○",IF(E54=G54,"△","●"))</f>
        <v>△</v>
      </c>
      <c r="F53" s="73"/>
      <c r="G53" s="73"/>
      <c r="H53" s="73" t="str">
        <f t="shared" ref="H53" si="918">IF(H54&gt;J54,"○",IF(H54=J54,"△","●"))</f>
        <v>△</v>
      </c>
      <c r="I53" s="73"/>
      <c r="J53" s="73"/>
      <c r="K53" s="73" t="str">
        <f t="shared" ref="K53" si="919">IF(K54&gt;M54,"○",IF(K54=M54,"△","●"))</f>
        <v>△</v>
      </c>
      <c r="L53" s="73"/>
      <c r="M53" s="73"/>
      <c r="N53" s="73" t="str">
        <f>IF(N54&gt;P54,"○",IF(N54=P54,"△","●"))</f>
        <v>△</v>
      </c>
      <c r="O53" s="73"/>
      <c r="P53" s="73"/>
      <c r="Q53" s="73" t="str">
        <f t="shared" ref="Q53" si="920">IF(Q54&gt;S54,"○",IF(Q54=S54,"△","●"))</f>
        <v>△</v>
      </c>
      <c r="R53" s="73"/>
      <c r="S53" s="73"/>
      <c r="T53" s="73" t="str">
        <f>IF(T54&gt;V54,"○",IF(T54=V54,"△","●"))</f>
        <v>△</v>
      </c>
      <c r="U53" s="73"/>
      <c r="V53" s="73"/>
      <c r="W53" s="73" t="str">
        <f t="shared" ref="W53" si="921">IF(W54&gt;Y54,"○",IF(W54=Y54,"△","●"))</f>
        <v>△</v>
      </c>
      <c r="X53" s="73"/>
      <c r="Y53" s="73"/>
      <c r="Z53" s="73" t="str">
        <f t="shared" ref="Z53" si="922">IF(Z54&gt;AB54,"○",IF(Z54=AB54,"△","●"))</f>
        <v>△</v>
      </c>
      <c r="AA53" s="73"/>
      <c r="AB53" s="73"/>
      <c r="AC53" s="73" t="str">
        <f t="shared" ref="AC53" si="923">IF(AC54&gt;AE54,"○",IF(AC54=AE54,"△","●"))</f>
        <v>△</v>
      </c>
      <c r="AD53" s="73"/>
      <c r="AE53" s="73"/>
      <c r="AF53" s="73" t="str">
        <f t="shared" ref="AF53" si="924">IF(AF54&gt;AH54,"○",IF(AF54=AH54,"△","●"))</f>
        <v>△</v>
      </c>
      <c r="AG53" s="73"/>
      <c r="AH53" s="141"/>
      <c r="AI53" s="96" t="str">
        <f>IF(AI54&gt;AK54,"○",IF(AI54=AK54,"△","●"))</f>
        <v>△</v>
      </c>
      <c r="AJ53" s="73"/>
      <c r="AK53" s="73"/>
      <c r="AL53" s="73" t="str">
        <f t="shared" ref="AL53" si="925">IF(AL54&gt;AN54,"○",IF(AL54=AN54,"△","●"))</f>
        <v>△</v>
      </c>
      <c r="AM53" s="73"/>
      <c r="AN53" s="73"/>
      <c r="AO53" s="73" t="str">
        <f t="shared" ref="AO53" si="926">IF(AO54&gt;AQ54,"○",IF(AO54=AQ54,"△","●"))</f>
        <v>△</v>
      </c>
      <c r="AP53" s="73"/>
      <c r="AQ53" s="73"/>
      <c r="AR53" s="73" t="str">
        <f>IF(AR54&gt;AT54,"○",IF(AR54=AT54,"△","●"))</f>
        <v>△</v>
      </c>
      <c r="AS53" s="73"/>
      <c r="AT53" s="73"/>
      <c r="AU53" s="73" t="str">
        <f t="shared" ref="AU53" si="927">IF(AU54&gt;AW54,"○",IF(AU54=AW54,"△","●"))</f>
        <v>△</v>
      </c>
      <c r="AV53" s="73"/>
      <c r="AW53" s="73"/>
      <c r="AX53" s="73" t="str">
        <f t="shared" ref="AX53" si="928">IF(AX54&gt;AZ54,"○",IF(AX54=AZ54,"△","●"))</f>
        <v>△</v>
      </c>
      <c r="AY53" s="73"/>
      <c r="AZ53" s="73"/>
      <c r="BA53" s="73" t="str">
        <f t="shared" ref="BA53" si="929">IF(BA54&gt;BC54,"○",IF(BA54=BC54,"△","●"))</f>
        <v>△</v>
      </c>
      <c r="BB53" s="73"/>
      <c r="BC53" s="73"/>
      <c r="BD53" s="73" t="str">
        <f t="shared" ref="BD53" si="930">IF(BD54&gt;BF54,"○",IF(BD54=BF54,"△","●"))</f>
        <v>△</v>
      </c>
      <c r="BE53" s="73"/>
      <c r="BF53" s="73"/>
      <c r="BG53" s="73" t="str">
        <f t="shared" ref="BG53" si="931">IF(BG54&gt;BI54,"○",IF(BG54=BI54,"△","●"))</f>
        <v>△</v>
      </c>
      <c r="BH53" s="73"/>
      <c r="BI53" s="73"/>
      <c r="BJ53" s="73" t="str">
        <f t="shared" ref="BJ53" si="932">IF(BJ54&gt;BL54,"○",IF(BJ54=BL54,"△","●"))</f>
        <v>△</v>
      </c>
      <c r="BK53" s="73"/>
      <c r="BL53" s="141"/>
      <c r="BM53" s="96" t="str">
        <f t="shared" ref="BM53" si="933">IF(BM54&gt;BO54,"○",IF(BM54=BO54,"△","●"))</f>
        <v>△</v>
      </c>
      <c r="BN53" s="73"/>
      <c r="BO53" s="73"/>
      <c r="BP53" s="73" t="str">
        <f>IF(BP54&gt;BR54,"○",IF(BP54=BR54,"△","●"))</f>
        <v>△</v>
      </c>
      <c r="BQ53" s="73"/>
      <c r="BR53" s="73"/>
      <c r="BS53" s="73" t="str">
        <f t="shared" ref="BS53" si="934">IF(BS54&gt;BU54,"○",IF(BS54=BU54,"△","●"))</f>
        <v>△</v>
      </c>
      <c r="BT53" s="73"/>
      <c r="BU53" s="73"/>
      <c r="BV53" s="73" t="str">
        <f>IF(BV54&gt;BX54,"○",IF(BV54=BX54,"△","●"))</f>
        <v>△</v>
      </c>
      <c r="BW53" s="73"/>
      <c r="BX53" s="73"/>
      <c r="BY53" s="53"/>
      <c r="BZ53" s="53"/>
      <c r="CA53" s="53"/>
      <c r="CB53" s="73" t="str">
        <f>IF(CB54&gt;CD54,"○",IF(CB54=CD54,"△","●"))</f>
        <v>△</v>
      </c>
      <c r="CC53" s="73"/>
      <c r="CD53" s="73"/>
      <c r="CE53" s="73" t="str">
        <f t="shared" ref="CE53" si="935">IF(CE54&gt;CG54,"○",IF(CE54=CG54,"△","●"))</f>
        <v>△</v>
      </c>
      <c r="CF53" s="73"/>
      <c r="CG53" s="73"/>
      <c r="CH53" s="73" t="str">
        <f t="shared" ref="CH53" si="936">IF(CH54&gt;CJ54,"○",IF(CH54=CJ54,"△","●"))</f>
        <v>△</v>
      </c>
      <c r="CI53" s="73"/>
      <c r="CJ53" s="73"/>
      <c r="CK53" s="73" t="str">
        <f t="shared" ref="CK53" si="937">IF(CK54&gt;CM54,"○",IF(CK54=CM54,"△","●"))</f>
        <v>△</v>
      </c>
      <c r="CL53" s="73"/>
      <c r="CM53" s="73"/>
      <c r="CN53" s="73" t="str">
        <f>IF(CN54&gt;CP54,"○",IF(CN54=CP54,"△","●"))</f>
        <v>△</v>
      </c>
      <c r="CO53" s="73"/>
      <c r="CP53" s="141"/>
      <c r="CQ53" s="96" t="str">
        <f t="shared" ref="CQ53" si="938">IF(CQ54&gt;CS54,"○",IF(CQ54=CS54,"△","●"))</f>
        <v>△</v>
      </c>
      <c r="CR53" s="73"/>
      <c r="CS53" s="73"/>
      <c r="CT53" s="73" t="str">
        <f t="shared" ref="CT53" si="939">IF(CT54&gt;CV54,"○",IF(CT54=CV54,"△","●"))</f>
        <v>△</v>
      </c>
      <c r="CU53" s="73"/>
      <c r="CV53" s="73"/>
      <c r="CW53" s="73" t="str">
        <f t="shared" ref="CW53" si="940">IF(CW54&gt;CY54,"○",IF(CW54=CY54,"△","●"))</f>
        <v>△</v>
      </c>
      <c r="CX53" s="73"/>
      <c r="CY53" s="73"/>
      <c r="CZ53" s="73" t="str">
        <f t="shared" ref="CZ53" si="941">IF(CZ54&gt;DB54,"○",IF(CZ54=DB54,"△","●"))</f>
        <v>△</v>
      </c>
      <c r="DA53" s="73"/>
      <c r="DB53" s="73"/>
      <c r="DC53" s="73" t="str">
        <f t="shared" ref="DC53" si="942">IF(DC54&gt;DE54,"○",IF(DC54=DE54,"△","●"))</f>
        <v>△</v>
      </c>
      <c r="DD53" s="73"/>
      <c r="DE53" s="73"/>
      <c r="DF53" s="73" t="str">
        <f t="shared" ref="DF53" si="943">IF(DF54&gt;DH54,"○",IF(DF54=DH54,"△","●"))</f>
        <v>△</v>
      </c>
      <c r="DG53" s="73"/>
      <c r="DH53" s="73"/>
      <c r="DI53" s="73" t="str">
        <f t="shared" ref="DI53" si="944">IF(DI54&gt;DK54,"○",IF(DI54=DK54,"△","●"))</f>
        <v>△</v>
      </c>
      <c r="DJ53" s="73"/>
      <c r="DK53" s="73"/>
      <c r="DL53" s="73" t="str">
        <f t="shared" ref="DL53" si="945">IF(DL54&gt;DN54,"○",IF(DL54=DN54,"△","●"))</f>
        <v>△</v>
      </c>
      <c r="DM53" s="73"/>
      <c r="DN53" s="73"/>
      <c r="DO53" s="73" t="str">
        <f t="shared" ref="DO53" si="946">IF(DO54&gt;DQ54,"○",IF(DO54=DQ54,"△","●"))</f>
        <v>△</v>
      </c>
      <c r="DP53" s="73"/>
      <c r="DQ53" s="73"/>
      <c r="DR53" s="73" t="str">
        <f t="shared" ref="DR53" si="947">IF(DR54&gt;DT54,"○",IF(DR54=DT54,"△","●"))</f>
        <v>△</v>
      </c>
      <c r="DS53" s="73"/>
      <c r="DT53" s="74"/>
      <c r="DU53" s="140">
        <f t="shared" ref="DU53" si="948">COUNTIF(E53:DT53,"○")</f>
        <v>0</v>
      </c>
      <c r="DV53" s="138">
        <f t="shared" ref="DV53" si="949">COUNTIF(E53:DT53,"△")</f>
        <v>39</v>
      </c>
      <c r="DW53" s="138">
        <f t="shared" ref="DW53" si="950">COUNTIF(E53:DT53,"●")</f>
        <v>0</v>
      </c>
      <c r="DX53" s="138">
        <f t="shared" ref="DX53" si="951">DU53*3+DV53*1</f>
        <v>39</v>
      </c>
      <c r="DY53" s="137">
        <f>SUM(E54,H54,K54,N54,Q54,T54,W54,Z54,AC54,AF54,AI54,AL54,AO54,AR54,AU54,AX54,BA54,BD54,BG54,BJ54,BM54,BP54,BS54,BV54,BY54,CB54,CE54,CH54,CK54,CN54,CQ54,CT54,CW54,CZ54,DC54,DF54,DI54,DL54,DO54,DR54)</f>
        <v>0</v>
      </c>
      <c r="DZ53" s="137">
        <f>SUM(G54,J54,M54,P54,S54,V54,Y54,AB54,AE54,AH54,AK54,AN54,AQ54,AT54,AW54,AZ54,BC54,BF54,BI54,BL54,BO54,BR54,BU54,BX54,CA54,CD54,CG54,CJ54,CM54,CP54,CS54,CV54,,CY54,DB54,DE54,DH54,DK54,DN54,DQ54,DT54)</f>
        <v>0</v>
      </c>
      <c r="EA53" s="139">
        <f t="shared" ref="EA53" si="952">DY53-DZ53</f>
        <v>0</v>
      </c>
      <c r="EB53" s="60">
        <f>IFERROR(_xlfn.RANK.EQ(DX53,$DX$5:$DX$84),"")</f>
        <v>1</v>
      </c>
    </row>
    <row r="54" spans="2:132" s="29" customFormat="1" ht="24.9" customHeight="1" x14ac:dyDescent="0.5">
      <c r="B54" s="143"/>
      <c r="C54" s="144"/>
      <c r="D54" s="145"/>
      <c r="E54" s="24" t="str">
        <f>IF(CA6="","",CA6)</f>
        <v/>
      </c>
      <c r="F54" s="7" t="s">
        <v>1</v>
      </c>
      <c r="G54" s="7" t="str">
        <f>IF(BY6="","",BY6)</f>
        <v/>
      </c>
      <c r="H54" s="7" t="str">
        <f>IF(CA8="","",CA8)</f>
        <v/>
      </c>
      <c r="I54" s="7" t="s">
        <v>1</v>
      </c>
      <c r="J54" s="7" t="str">
        <f>IF(BY8="","",BY8)</f>
        <v/>
      </c>
      <c r="K54" s="7" t="str">
        <f>IF(CA10="","",CA10)</f>
        <v/>
      </c>
      <c r="L54" s="7" t="s">
        <v>1</v>
      </c>
      <c r="M54" s="7" t="str">
        <f>IF(BY10="","",BY10)</f>
        <v/>
      </c>
      <c r="N54" s="7" t="str">
        <f>IF(CA12="","",CA12)</f>
        <v/>
      </c>
      <c r="O54" s="7" t="s">
        <v>1</v>
      </c>
      <c r="P54" s="7" t="str">
        <f>IF(BY12="","",BY12)</f>
        <v/>
      </c>
      <c r="Q54" s="7" t="str">
        <f>IF(CA14="","",CA14)</f>
        <v/>
      </c>
      <c r="R54" s="7" t="s">
        <v>1</v>
      </c>
      <c r="S54" s="7" t="str">
        <f>IF(BY14="","",BY14)</f>
        <v/>
      </c>
      <c r="T54" s="7" t="str">
        <f>IF(CA16="","",CA16)</f>
        <v/>
      </c>
      <c r="U54" s="7" t="s">
        <v>1</v>
      </c>
      <c r="V54" s="7" t="str">
        <f>IF(BY16="","",BY16)</f>
        <v/>
      </c>
      <c r="W54" s="7" t="str">
        <f>IF(CA18="","",CA18)</f>
        <v/>
      </c>
      <c r="X54" s="7" t="s">
        <v>1</v>
      </c>
      <c r="Y54" s="7" t="str">
        <f>IF(BY18="","",BY18)</f>
        <v/>
      </c>
      <c r="Z54" s="7" t="str">
        <f>IF(CA20="","",CA20)</f>
        <v/>
      </c>
      <c r="AA54" s="7" t="s">
        <v>1</v>
      </c>
      <c r="AB54" s="7" t="str">
        <f>IF(BY20="","",BY20)</f>
        <v/>
      </c>
      <c r="AC54" s="7" t="str">
        <f>IF(CA22="","",CA22)</f>
        <v/>
      </c>
      <c r="AD54" s="7" t="s">
        <v>1</v>
      </c>
      <c r="AE54" s="7" t="str">
        <f>IF(BY22="","",BY22)</f>
        <v/>
      </c>
      <c r="AF54" s="7" t="str">
        <f>IF(CA24="","",CA24)</f>
        <v/>
      </c>
      <c r="AG54" s="7" t="s">
        <v>1</v>
      </c>
      <c r="AH54" s="21" t="str">
        <f>IF(BY24="","",BY24)</f>
        <v/>
      </c>
      <c r="AI54" s="17" t="str">
        <f>IF(CA26="","",CA26)</f>
        <v/>
      </c>
      <c r="AJ54" s="7" t="s">
        <v>1</v>
      </c>
      <c r="AK54" s="7" t="str">
        <f>IF(BY26="","",BY26)</f>
        <v/>
      </c>
      <c r="AL54" s="7" t="str">
        <f>IF(CA28="","",CA28)</f>
        <v/>
      </c>
      <c r="AM54" s="7" t="s">
        <v>1</v>
      </c>
      <c r="AN54" s="7" t="str">
        <f>IF(BY28="","",BY28)</f>
        <v/>
      </c>
      <c r="AO54" s="7" t="str">
        <f>IF(CA30="","",CA30)</f>
        <v/>
      </c>
      <c r="AP54" s="7" t="s">
        <v>1</v>
      </c>
      <c r="AQ54" s="7" t="str">
        <f>IF(BY30="","",BY30)</f>
        <v/>
      </c>
      <c r="AR54" s="7" t="str">
        <f>IF(CA32="","",CA32)</f>
        <v/>
      </c>
      <c r="AS54" s="7" t="s">
        <v>1</v>
      </c>
      <c r="AT54" s="7" t="str">
        <f>IF(BY32="","",BY32)</f>
        <v/>
      </c>
      <c r="AU54" s="7" t="str">
        <f>IF(CA34="","",CA34)</f>
        <v/>
      </c>
      <c r="AV54" s="7" t="s">
        <v>1</v>
      </c>
      <c r="AW54" s="7" t="str">
        <f>IF(BY34="","",BY34)</f>
        <v/>
      </c>
      <c r="AX54" s="7" t="str">
        <f>IF(CA36="","",CA36)</f>
        <v/>
      </c>
      <c r="AY54" s="7" t="s">
        <v>1</v>
      </c>
      <c r="AZ54" s="7" t="str">
        <f>IF(BY36="","",BY36)</f>
        <v/>
      </c>
      <c r="BA54" s="7" t="str">
        <f>IF(CA38="","",CA38)</f>
        <v/>
      </c>
      <c r="BB54" s="7" t="s">
        <v>1</v>
      </c>
      <c r="BC54" s="7" t="str">
        <f>IF(BY38="","",BY38)</f>
        <v/>
      </c>
      <c r="BD54" s="7" t="str">
        <f>IF(CA40="","",CA40)</f>
        <v/>
      </c>
      <c r="BE54" s="7" t="s">
        <v>1</v>
      </c>
      <c r="BF54" s="7" t="str">
        <f>IF(BY40="","",BY40)</f>
        <v/>
      </c>
      <c r="BG54" s="7" t="str">
        <f>IF(CA42="","",CA42)</f>
        <v/>
      </c>
      <c r="BH54" s="7" t="s">
        <v>1</v>
      </c>
      <c r="BI54" s="7" t="str">
        <f>IF(BY42="","",BY42)</f>
        <v/>
      </c>
      <c r="BJ54" s="7" t="str">
        <f>IF(CA44="","",CA44)</f>
        <v/>
      </c>
      <c r="BK54" s="7" t="s">
        <v>1</v>
      </c>
      <c r="BL54" s="21" t="str">
        <f>IF(BY44="","",BY44)</f>
        <v/>
      </c>
      <c r="BM54" s="17" t="str">
        <f>IF(CA46="","",CA46)</f>
        <v/>
      </c>
      <c r="BN54" s="7" t="s">
        <v>1</v>
      </c>
      <c r="BO54" s="7" t="str">
        <f>IF(BY46="","",BY46)</f>
        <v/>
      </c>
      <c r="BP54" s="7" t="str">
        <f>IF(CA48="","",CA48)</f>
        <v/>
      </c>
      <c r="BQ54" s="7" t="s">
        <v>1</v>
      </c>
      <c r="BR54" s="7" t="str">
        <f>IF(BY48="","",BY48)</f>
        <v/>
      </c>
      <c r="BS54" s="7" t="str">
        <f>IF(CA50="","",CA50)</f>
        <v/>
      </c>
      <c r="BT54" s="7" t="s">
        <v>1</v>
      </c>
      <c r="BU54" s="7" t="str">
        <f>IF(BY50="","",BY50)</f>
        <v/>
      </c>
      <c r="BV54" s="7" t="str">
        <f>IF(CA52="","",CA52)</f>
        <v/>
      </c>
      <c r="BW54" s="7" t="s">
        <v>1</v>
      </c>
      <c r="BX54" s="7" t="str">
        <f>IF(BY52="","",BY52)</f>
        <v/>
      </c>
      <c r="BY54" s="53"/>
      <c r="BZ54" s="53"/>
      <c r="CA54" s="53"/>
      <c r="CB54" s="7"/>
      <c r="CC54" s="7" t="s">
        <v>1</v>
      </c>
      <c r="CD54" s="7"/>
      <c r="CE54" s="7"/>
      <c r="CF54" s="7" t="s">
        <v>1</v>
      </c>
      <c r="CG54" s="7"/>
      <c r="CH54" s="7"/>
      <c r="CI54" s="7" t="s">
        <v>1</v>
      </c>
      <c r="CJ54" s="7"/>
      <c r="CK54" s="7"/>
      <c r="CL54" s="7" t="s">
        <v>1</v>
      </c>
      <c r="CM54" s="7"/>
      <c r="CN54" s="7"/>
      <c r="CO54" s="7" t="s">
        <v>1</v>
      </c>
      <c r="CP54" s="21"/>
      <c r="CQ54" s="17"/>
      <c r="CR54" s="7" t="s">
        <v>1</v>
      </c>
      <c r="CS54" s="7"/>
      <c r="CT54" s="7"/>
      <c r="CU54" s="7" t="s">
        <v>1</v>
      </c>
      <c r="CV54" s="7"/>
      <c r="CW54" s="7"/>
      <c r="CX54" s="7" t="s">
        <v>1</v>
      </c>
      <c r="CY54" s="7"/>
      <c r="CZ54" s="7"/>
      <c r="DA54" s="7" t="s">
        <v>1</v>
      </c>
      <c r="DB54" s="7"/>
      <c r="DC54" s="7"/>
      <c r="DD54" s="7" t="s">
        <v>1</v>
      </c>
      <c r="DE54" s="7"/>
      <c r="DF54" s="7"/>
      <c r="DG54" s="7" t="s">
        <v>1</v>
      </c>
      <c r="DH54" s="7"/>
      <c r="DI54" s="7"/>
      <c r="DJ54" s="7" t="s">
        <v>1</v>
      </c>
      <c r="DK54" s="7"/>
      <c r="DL54" s="7"/>
      <c r="DM54" s="7" t="s">
        <v>1</v>
      </c>
      <c r="DN54" s="7"/>
      <c r="DO54" s="7"/>
      <c r="DP54" s="7" t="s">
        <v>1</v>
      </c>
      <c r="DQ54" s="7"/>
      <c r="DR54" s="7"/>
      <c r="DS54" s="7" t="s">
        <v>1</v>
      </c>
      <c r="DT54" s="9"/>
      <c r="DU54" s="140"/>
      <c r="DV54" s="138"/>
      <c r="DW54" s="138"/>
      <c r="DX54" s="138"/>
      <c r="DY54" s="138"/>
      <c r="DZ54" s="138"/>
      <c r="EA54" s="139"/>
      <c r="EB54" s="60"/>
    </row>
    <row r="55" spans="2:132" ht="24.9" customHeight="1" x14ac:dyDescent="0.5">
      <c r="B55" s="61">
        <v>26</v>
      </c>
      <c r="C55" s="62"/>
      <c r="D55" s="63"/>
      <c r="E55" s="64" t="str">
        <f t="shared" ref="E55" si="953">IF(E56&gt;G56,"○",IF(E56=G56,"△","●"))</f>
        <v>△</v>
      </c>
      <c r="F55" s="65"/>
      <c r="G55" s="65"/>
      <c r="H55" s="65" t="str">
        <f t="shared" ref="H55" si="954">IF(H56&gt;J56,"○",IF(H56=J56,"△","●"))</f>
        <v>△</v>
      </c>
      <c r="I55" s="65"/>
      <c r="J55" s="65"/>
      <c r="K55" s="65" t="str">
        <f t="shared" ref="K55" si="955">IF(K56&gt;M56,"○",IF(K56=M56,"△","●"))</f>
        <v>△</v>
      </c>
      <c r="L55" s="65"/>
      <c r="M55" s="65"/>
      <c r="N55" s="65" t="str">
        <f t="shared" ref="N55" si="956">IF(N56&gt;P56,"○",IF(N56=P56,"△","●"))</f>
        <v>△</v>
      </c>
      <c r="O55" s="65"/>
      <c r="P55" s="65"/>
      <c r="Q55" s="65" t="str">
        <f>IF(Q56&gt;S56,"○",IF(Q56=S56,"△","●"))</f>
        <v>△</v>
      </c>
      <c r="R55" s="65"/>
      <c r="S55" s="65"/>
      <c r="T55" s="65" t="str">
        <f t="shared" ref="T55" si="957">IF(T56&gt;V56,"○",IF(T56=V56,"△","●"))</f>
        <v>△</v>
      </c>
      <c r="U55" s="65"/>
      <c r="V55" s="65"/>
      <c r="W55" s="65" t="str">
        <f>IF(W56&gt;Y56,"○",IF(W56=Y56,"△","●"))</f>
        <v>△</v>
      </c>
      <c r="X55" s="65"/>
      <c r="Y55" s="65"/>
      <c r="Z55" s="65" t="str">
        <f t="shared" ref="Z55" si="958">IF(Z56&gt;AB56,"○",IF(Z56=AB56,"△","●"))</f>
        <v>△</v>
      </c>
      <c r="AA55" s="65"/>
      <c r="AB55" s="65"/>
      <c r="AC55" s="65" t="str">
        <f t="shared" ref="AC55" si="959">IF(AC56&gt;AE56,"○",IF(AC56=AE56,"△","●"))</f>
        <v>△</v>
      </c>
      <c r="AD55" s="65"/>
      <c r="AE55" s="65"/>
      <c r="AF55" s="65" t="str">
        <f t="shared" ref="AF55" si="960">IF(AF56&gt;AH56,"○",IF(AF56=AH56,"△","●"))</f>
        <v>△</v>
      </c>
      <c r="AG55" s="65"/>
      <c r="AH55" s="136"/>
      <c r="AI55" s="124" t="str">
        <f t="shared" ref="AI55" si="961">IF(AI56&gt;AK56,"○",IF(AI56=AK56,"△","●"))</f>
        <v>△</v>
      </c>
      <c r="AJ55" s="65"/>
      <c r="AK55" s="65"/>
      <c r="AL55" s="65" t="str">
        <f>IF(AL56&gt;AN56,"○",IF(AL56=AN56,"△","●"))</f>
        <v>△</v>
      </c>
      <c r="AM55" s="65"/>
      <c r="AN55" s="65"/>
      <c r="AO55" s="65" t="str">
        <f t="shared" ref="AO55" si="962">IF(AO56&gt;AQ56,"○",IF(AO56=AQ56,"△","●"))</f>
        <v>△</v>
      </c>
      <c r="AP55" s="65"/>
      <c r="AQ55" s="65"/>
      <c r="AR55" s="65" t="str">
        <f t="shared" ref="AR55" si="963">IF(AR56&gt;AT56,"○",IF(AR56=AT56,"△","●"))</f>
        <v>△</v>
      </c>
      <c r="AS55" s="65"/>
      <c r="AT55" s="65"/>
      <c r="AU55" s="65" t="str">
        <f>IF(AU56&gt;AW56,"○",IF(AU56=AW56,"△","●"))</f>
        <v>△</v>
      </c>
      <c r="AV55" s="65"/>
      <c r="AW55" s="65"/>
      <c r="AX55" s="65" t="str">
        <f t="shared" ref="AX55" si="964">IF(AX56&gt;AZ56,"○",IF(AX56=AZ56,"△","●"))</f>
        <v>△</v>
      </c>
      <c r="AY55" s="65"/>
      <c r="AZ55" s="65"/>
      <c r="BA55" s="65" t="str">
        <f t="shared" ref="BA55" si="965">IF(BA56&gt;BC56,"○",IF(BA56=BC56,"△","●"))</f>
        <v>△</v>
      </c>
      <c r="BB55" s="65"/>
      <c r="BC55" s="65"/>
      <c r="BD55" s="65" t="str">
        <f t="shared" ref="BD55" si="966">IF(BD56&gt;BF56,"○",IF(BD56=BF56,"△","●"))</f>
        <v>△</v>
      </c>
      <c r="BE55" s="65"/>
      <c r="BF55" s="65"/>
      <c r="BG55" s="65" t="str">
        <f t="shared" ref="BG55" si="967">IF(BG56&gt;BI56,"○",IF(BG56=BI56,"△","●"))</f>
        <v>△</v>
      </c>
      <c r="BH55" s="65"/>
      <c r="BI55" s="65"/>
      <c r="BJ55" s="65" t="str">
        <f t="shared" ref="BJ55" si="968">IF(BJ56&gt;BL56,"○",IF(BJ56=BL56,"△","●"))</f>
        <v>△</v>
      </c>
      <c r="BK55" s="65"/>
      <c r="BL55" s="136"/>
      <c r="BM55" s="124" t="str">
        <f t="shared" ref="BM55" si="969">IF(BM56&gt;BO56,"○",IF(BM56=BO56,"△","●"))</f>
        <v>△</v>
      </c>
      <c r="BN55" s="65"/>
      <c r="BO55" s="65"/>
      <c r="BP55" s="65" t="str">
        <f t="shared" ref="BP55" si="970">IF(BP56&gt;BR56,"○",IF(BP56=BR56,"△","●"))</f>
        <v>△</v>
      </c>
      <c r="BQ55" s="65"/>
      <c r="BR55" s="65"/>
      <c r="BS55" s="65" t="str">
        <f>IF(BS56&gt;BU56,"○",IF(BS56=BU56,"△","●"))</f>
        <v>△</v>
      </c>
      <c r="BT55" s="65"/>
      <c r="BU55" s="65"/>
      <c r="BV55" s="65" t="str">
        <f t="shared" ref="BV55" si="971">IF(BV56&gt;BX56,"○",IF(BV56=BX56,"△","●"))</f>
        <v>△</v>
      </c>
      <c r="BW55" s="65"/>
      <c r="BX55" s="65"/>
      <c r="BY55" s="65" t="str">
        <f>IF(BY56&gt;CA56,"○",IF(BY56=CA56,"△","●"))</f>
        <v>△</v>
      </c>
      <c r="BZ55" s="65"/>
      <c r="CA55" s="65"/>
      <c r="CB55" s="66"/>
      <c r="CC55" s="66"/>
      <c r="CD55" s="66"/>
      <c r="CE55" s="65" t="str">
        <f t="shared" ref="CE55" si="972">IF(CE56&gt;CG56,"○",IF(CE56=CG56,"△","●"))</f>
        <v>△</v>
      </c>
      <c r="CF55" s="65"/>
      <c r="CG55" s="65"/>
      <c r="CH55" s="65" t="str">
        <f t="shared" ref="CH55" si="973">IF(CH56&gt;CJ56,"○",IF(CH56=CJ56,"△","●"))</f>
        <v>△</v>
      </c>
      <c r="CI55" s="65"/>
      <c r="CJ55" s="65"/>
      <c r="CK55" s="65" t="str">
        <f t="shared" ref="CK55" si="974">IF(CK56&gt;CM56,"○",IF(CK56=CM56,"△","●"))</f>
        <v>△</v>
      </c>
      <c r="CL55" s="65"/>
      <c r="CM55" s="65"/>
      <c r="CN55" s="65" t="str">
        <f t="shared" ref="CN55" si="975">IF(CN56&gt;CP56,"○",IF(CN56=CP56,"△","●"))</f>
        <v>△</v>
      </c>
      <c r="CO55" s="65"/>
      <c r="CP55" s="136"/>
      <c r="CQ55" s="124" t="str">
        <f>IF(CQ56&gt;CS56,"○",IF(CQ56=CS56,"△","●"))</f>
        <v>△</v>
      </c>
      <c r="CR55" s="65"/>
      <c r="CS55" s="65"/>
      <c r="CT55" s="65" t="str">
        <f t="shared" ref="CT55" si="976">IF(CT56&gt;CV56,"○",IF(CT56=CV56,"△","●"))</f>
        <v>△</v>
      </c>
      <c r="CU55" s="65"/>
      <c r="CV55" s="65"/>
      <c r="CW55" s="65" t="str">
        <f t="shared" ref="CW55" si="977">IF(CW56&gt;CY56,"○",IF(CW56=CY56,"△","●"))</f>
        <v>△</v>
      </c>
      <c r="CX55" s="65"/>
      <c r="CY55" s="65"/>
      <c r="CZ55" s="65" t="str">
        <f t="shared" ref="CZ55" si="978">IF(CZ56&gt;DB56,"○",IF(CZ56=DB56,"△","●"))</f>
        <v>△</v>
      </c>
      <c r="DA55" s="65"/>
      <c r="DB55" s="65"/>
      <c r="DC55" s="65" t="str">
        <f t="shared" ref="DC55" si="979">IF(DC56&gt;DE56,"○",IF(DC56=DE56,"△","●"))</f>
        <v>△</v>
      </c>
      <c r="DD55" s="65"/>
      <c r="DE55" s="65"/>
      <c r="DF55" s="65" t="str">
        <f t="shared" ref="DF55" si="980">IF(DF56&gt;DH56,"○",IF(DF56=DH56,"△","●"))</f>
        <v>△</v>
      </c>
      <c r="DG55" s="65"/>
      <c r="DH55" s="65"/>
      <c r="DI55" s="65" t="str">
        <f t="shared" ref="DI55" si="981">IF(DI56&gt;DK56,"○",IF(DI56=DK56,"△","●"))</f>
        <v>△</v>
      </c>
      <c r="DJ55" s="65"/>
      <c r="DK55" s="65"/>
      <c r="DL55" s="65" t="str">
        <f t="shared" ref="DL55" si="982">IF(DL56&gt;DN56,"○",IF(DL56=DN56,"△","●"))</f>
        <v>△</v>
      </c>
      <c r="DM55" s="65"/>
      <c r="DN55" s="65"/>
      <c r="DO55" s="65" t="str">
        <f t="shared" ref="DO55" si="983">IF(DO56&gt;DQ56,"○",IF(DO56=DQ56,"△","●"))</f>
        <v>△</v>
      </c>
      <c r="DP55" s="65"/>
      <c r="DQ55" s="65"/>
      <c r="DR55" s="65" t="str">
        <f t="shared" ref="DR55" si="984">IF(DR56&gt;DT56,"○",IF(DR56=DT56,"△","●"))</f>
        <v>△</v>
      </c>
      <c r="DS55" s="65"/>
      <c r="DT55" s="67"/>
      <c r="DU55" s="82">
        <f t="shared" ref="DU55" si="985">COUNTIF(E55:DT55,"○")</f>
        <v>0</v>
      </c>
      <c r="DV55" s="77">
        <f t="shared" ref="DV55" si="986">COUNTIF(E55:DT55,"△")</f>
        <v>39</v>
      </c>
      <c r="DW55" s="77">
        <f t="shared" ref="DW55" si="987">COUNTIF(E55:DT55,"●")</f>
        <v>0</v>
      </c>
      <c r="DX55" s="77">
        <f t="shared" ref="DX55" si="988">DU55*3+DV55*1</f>
        <v>39</v>
      </c>
      <c r="DY55" s="77">
        <f>SUM(E56,H56,K56,N56,Q56,T56,W56,Z56,AC56,AF56,AI56,AL56,AO56,AR56,AU56,AX56,BA56,BD56,BG56,BJ56,BM56,BP56,BS56,BV56,BY56,CB56,CE56,CH56,CK56,CN56,CQ56,CT56,CW56,CZ56,DC56,DF56,DI56,DL56,DO56,DR56)</f>
        <v>0</v>
      </c>
      <c r="DZ55" s="77">
        <f>SUM(G56,J56,M56,P56,S56,V56,Y56,AB56,AE56,AH56,AK56,AN56,AQ56,AT56,AW56,AZ56,BC56,BF56,BI56,BL56,BO56,BR56,BU56,BX56,CA56,CD56,CG56,CJ56,CM56,CP56,CS56,CV56,,CY56,DB56,DE56,DH56,DK56,DN56,DQ56,DT56)</f>
        <v>0</v>
      </c>
      <c r="EA55" s="106">
        <f t="shared" ref="EA55" si="989">DY55-DZ55</f>
        <v>0</v>
      </c>
      <c r="EB55" s="60">
        <f>IFERROR(_xlfn.RANK.EQ(DX55,$DX$5:$DX$84),"")</f>
        <v>1</v>
      </c>
    </row>
    <row r="56" spans="2:132" ht="24.9" customHeight="1" x14ac:dyDescent="0.5">
      <c r="B56" s="45"/>
      <c r="C56" s="62"/>
      <c r="D56" s="63"/>
      <c r="E56" s="22" t="str">
        <f>IF(CD6="","",CD6)</f>
        <v/>
      </c>
      <c r="F56" s="11" t="s">
        <v>1</v>
      </c>
      <c r="G56" s="11" t="str">
        <f>IF(CB6="","",CB6)</f>
        <v/>
      </c>
      <c r="H56" s="11" t="str">
        <f>IF(CD8="","",CD8)</f>
        <v/>
      </c>
      <c r="I56" s="11" t="s">
        <v>1</v>
      </c>
      <c r="J56" s="11" t="str">
        <f>IF(CB8="","",CB8)</f>
        <v/>
      </c>
      <c r="K56" s="11" t="str">
        <f>IF(CD10="","",CD10)</f>
        <v/>
      </c>
      <c r="L56" s="11" t="s">
        <v>1</v>
      </c>
      <c r="M56" s="11" t="str">
        <f>IF(CB10="","",CB10)</f>
        <v/>
      </c>
      <c r="N56" s="11" t="str">
        <f>IF(CD12="","",CD12)</f>
        <v/>
      </c>
      <c r="O56" s="11" t="s">
        <v>1</v>
      </c>
      <c r="P56" s="11" t="str">
        <f>IF(CB12="","",CB12)</f>
        <v/>
      </c>
      <c r="Q56" s="11" t="str">
        <f>IF(CD14="","",CD14)</f>
        <v/>
      </c>
      <c r="R56" s="11" t="s">
        <v>1</v>
      </c>
      <c r="S56" s="11" t="str">
        <f>IF(CB14="","",CB14)</f>
        <v/>
      </c>
      <c r="T56" s="11" t="str">
        <f>IF(CD16="","",CD16)</f>
        <v/>
      </c>
      <c r="U56" s="11" t="s">
        <v>1</v>
      </c>
      <c r="V56" s="11" t="str">
        <f>IF(CB16="","",CB16)</f>
        <v/>
      </c>
      <c r="W56" s="11" t="str">
        <f>IF(CD18="","",CD18)</f>
        <v/>
      </c>
      <c r="X56" s="11" t="s">
        <v>1</v>
      </c>
      <c r="Y56" s="11" t="str">
        <f>IF(CB18="","",CB18)</f>
        <v/>
      </c>
      <c r="Z56" s="11" t="str">
        <f>IF(CD20="","",CD20)</f>
        <v/>
      </c>
      <c r="AA56" s="11" t="s">
        <v>1</v>
      </c>
      <c r="AB56" s="11" t="str">
        <f>IF(CB20="","",CB20)</f>
        <v/>
      </c>
      <c r="AC56" s="11" t="str">
        <f>IF(CD22="","",CD22)</f>
        <v/>
      </c>
      <c r="AD56" s="11" t="s">
        <v>1</v>
      </c>
      <c r="AE56" s="11" t="str">
        <f>IF(CB22="","",CB22)</f>
        <v/>
      </c>
      <c r="AF56" s="11" t="str">
        <f>IF(CD24="","",CD24)</f>
        <v/>
      </c>
      <c r="AG56" s="11" t="s">
        <v>1</v>
      </c>
      <c r="AH56" s="23" t="str">
        <f>IF(CB24="","",CB24)</f>
        <v/>
      </c>
      <c r="AI56" s="18" t="str">
        <f>IF(CD26="","",CD26)</f>
        <v/>
      </c>
      <c r="AJ56" s="11" t="s">
        <v>1</v>
      </c>
      <c r="AK56" s="11" t="str">
        <f>IF(CB26="","",CB26)</f>
        <v/>
      </c>
      <c r="AL56" s="11" t="str">
        <f>IF(CD28="","",CD28)</f>
        <v/>
      </c>
      <c r="AM56" s="11" t="s">
        <v>1</v>
      </c>
      <c r="AN56" s="11" t="str">
        <f>IF(CB28="","",CB28)</f>
        <v/>
      </c>
      <c r="AO56" s="11" t="str">
        <f>IF(CD30="","",CD30)</f>
        <v/>
      </c>
      <c r="AP56" s="11" t="s">
        <v>1</v>
      </c>
      <c r="AQ56" s="11" t="str">
        <f>IF(CB30="","",CB30)</f>
        <v/>
      </c>
      <c r="AR56" s="11" t="str">
        <f>IF(CD32="","",CD32)</f>
        <v/>
      </c>
      <c r="AS56" s="11" t="s">
        <v>1</v>
      </c>
      <c r="AT56" s="11" t="str">
        <f>IF(CB32="","",CB32)</f>
        <v/>
      </c>
      <c r="AU56" s="11" t="str">
        <f>IF(CD34="","",CD34)</f>
        <v/>
      </c>
      <c r="AV56" s="11" t="s">
        <v>1</v>
      </c>
      <c r="AW56" s="11" t="str">
        <f>IF(CB34="","",CB34)</f>
        <v/>
      </c>
      <c r="AX56" s="11" t="str">
        <f>IF(CD36="","",CD36)</f>
        <v/>
      </c>
      <c r="AY56" s="11" t="s">
        <v>1</v>
      </c>
      <c r="AZ56" s="11" t="str">
        <f>IF(CB36="","",CB36)</f>
        <v/>
      </c>
      <c r="BA56" s="11" t="str">
        <f>IF(CD38="","",CD38)</f>
        <v/>
      </c>
      <c r="BB56" s="11" t="s">
        <v>1</v>
      </c>
      <c r="BC56" s="11" t="str">
        <f>IF(CB38="","",CB38)</f>
        <v/>
      </c>
      <c r="BD56" s="11" t="str">
        <f>IF(CD40="","",CD40)</f>
        <v/>
      </c>
      <c r="BE56" s="11" t="s">
        <v>1</v>
      </c>
      <c r="BF56" s="11" t="str">
        <f>IF(CB40="","",CB40)</f>
        <v/>
      </c>
      <c r="BG56" s="11" t="str">
        <f>IF(CD42="","",CD42)</f>
        <v/>
      </c>
      <c r="BH56" s="11" t="s">
        <v>1</v>
      </c>
      <c r="BI56" s="11" t="str">
        <f>IF(CB42="","",CB42)</f>
        <v/>
      </c>
      <c r="BJ56" s="11" t="str">
        <f>IF(CD44="","",CD44)</f>
        <v/>
      </c>
      <c r="BK56" s="11" t="s">
        <v>1</v>
      </c>
      <c r="BL56" s="23" t="str">
        <f>IF(CB44="","",CB44)</f>
        <v/>
      </c>
      <c r="BM56" s="18" t="str">
        <f>IF(CD46="","",CD46)</f>
        <v/>
      </c>
      <c r="BN56" s="11" t="s">
        <v>1</v>
      </c>
      <c r="BO56" s="11" t="str">
        <f>IF(CB46="","",CB46)</f>
        <v/>
      </c>
      <c r="BP56" s="11" t="str">
        <f>IF(CD48="","",CD48)</f>
        <v/>
      </c>
      <c r="BQ56" s="11" t="s">
        <v>1</v>
      </c>
      <c r="BR56" s="11" t="str">
        <f>IF(CB48="","",CB48)</f>
        <v/>
      </c>
      <c r="BS56" s="11" t="str">
        <f>IF(CD50="","",CD50)</f>
        <v/>
      </c>
      <c r="BT56" s="11" t="s">
        <v>1</v>
      </c>
      <c r="BU56" s="11" t="str">
        <f>IF(CB50="","",CB50)</f>
        <v/>
      </c>
      <c r="BV56" s="11" t="str">
        <f>IF(CD52="","",CD52)</f>
        <v/>
      </c>
      <c r="BW56" s="11" t="s">
        <v>1</v>
      </c>
      <c r="BX56" s="11" t="str">
        <f>IF(CB52="","",CB52)</f>
        <v/>
      </c>
      <c r="BY56" s="11" t="str">
        <f>IF(CD54="","",CD54)</f>
        <v/>
      </c>
      <c r="BZ56" s="11" t="s">
        <v>1</v>
      </c>
      <c r="CA56" s="11" t="str">
        <f>IF(CB54="","",CB54)</f>
        <v/>
      </c>
      <c r="CB56" s="66"/>
      <c r="CC56" s="66"/>
      <c r="CD56" s="66"/>
      <c r="CE56" s="11"/>
      <c r="CF56" s="11" t="s">
        <v>1</v>
      </c>
      <c r="CG56" s="11"/>
      <c r="CH56" s="11"/>
      <c r="CI56" s="11" t="s">
        <v>1</v>
      </c>
      <c r="CJ56" s="11"/>
      <c r="CK56" s="11"/>
      <c r="CL56" s="11" t="s">
        <v>1</v>
      </c>
      <c r="CM56" s="11"/>
      <c r="CN56" s="11"/>
      <c r="CO56" s="11" t="s">
        <v>1</v>
      </c>
      <c r="CP56" s="23"/>
      <c r="CQ56" s="18"/>
      <c r="CR56" s="11" t="s">
        <v>1</v>
      </c>
      <c r="CS56" s="11"/>
      <c r="CT56" s="11"/>
      <c r="CU56" s="11" t="s">
        <v>1</v>
      </c>
      <c r="CV56" s="11"/>
      <c r="CW56" s="11"/>
      <c r="CX56" s="11" t="s">
        <v>1</v>
      </c>
      <c r="CY56" s="11"/>
      <c r="CZ56" s="11"/>
      <c r="DA56" s="11" t="s">
        <v>1</v>
      </c>
      <c r="DB56" s="11"/>
      <c r="DC56" s="11"/>
      <c r="DD56" s="11" t="s">
        <v>1</v>
      </c>
      <c r="DE56" s="11"/>
      <c r="DF56" s="11"/>
      <c r="DG56" s="11" t="s">
        <v>1</v>
      </c>
      <c r="DH56" s="11"/>
      <c r="DI56" s="11"/>
      <c r="DJ56" s="11" t="s">
        <v>1</v>
      </c>
      <c r="DK56" s="11"/>
      <c r="DL56" s="11"/>
      <c r="DM56" s="11" t="s">
        <v>1</v>
      </c>
      <c r="DN56" s="11"/>
      <c r="DO56" s="11"/>
      <c r="DP56" s="11" t="s">
        <v>1</v>
      </c>
      <c r="DQ56" s="11"/>
      <c r="DR56" s="11"/>
      <c r="DS56" s="11" t="s">
        <v>1</v>
      </c>
      <c r="DT56" s="14"/>
      <c r="DU56" s="82"/>
      <c r="DV56" s="77"/>
      <c r="DW56" s="77"/>
      <c r="DX56" s="77"/>
      <c r="DY56" s="77"/>
      <c r="DZ56" s="77"/>
      <c r="EA56" s="106"/>
      <c r="EB56" s="60"/>
    </row>
    <row r="57" spans="2:132" s="29" customFormat="1" ht="24.9" customHeight="1" x14ac:dyDescent="0.5">
      <c r="B57" s="142">
        <v>27</v>
      </c>
      <c r="C57" s="144"/>
      <c r="D57" s="145"/>
      <c r="E57" s="72" t="str">
        <f t="shared" ref="E57" si="990">IF(E58&gt;G58,"○",IF(E58=G58,"△","●"))</f>
        <v>△</v>
      </c>
      <c r="F57" s="73"/>
      <c r="G57" s="73"/>
      <c r="H57" s="73" t="str">
        <f t="shared" ref="H57" si="991">IF(H58&gt;J58,"○",IF(H58=J58,"△","●"))</f>
        <v>△</v>
      </c>
      <c r="I57" s="73"/>
      <c r="J57" s="73"/>
      <c r="K57" s="73" t="str">
        <f t="shared" ref="K57" si="992">IF(K58&gt;M58,"○",IF(K58=M58,"△","●"))</f>
        <v>△</v>
      </c>
      <c r="L57" s="73"/>
      <c r="M57" s="73"/>
      <c r="N57" s="73" t="str">
        <f t="shared" ref="N57" si="993">IF(N58&gt;P58,"○",IF(N58=P58,"△","●"))</f>
        <v>△</v>
      </c>
      <c r="O57" s="73"/>
      <c r="P57" s="73"/>
      <c r="Q57" s="73" t="str">
        <f t="shared" ref="Q57" si="994">IF(Q58&gt;S58,"○",IF(Q58=S58,"△","●"))</f>
        <v>△</v>
      </c>
      <c r="R57" s="73"/>
      <c r="S57" s="73"/>
      <c r="T57" s="73" t="str">
        <f>IF(T58&gt;V58,"○",IF(T58=V58,"△","●"))</f>
        <v>△</v>
      </c>
      <c r="U57" s="73"/>
      <c r="V57" s="73"/>
      <c r="W57" s="73" t="str">
        <f t="shared" ref="W57" si="995">IF(W58&gt;Y58,"○",IF(W58=Y58,"△","●"))</f>
        <v>△</v>
      </c>
      <c r="X57" s="73"/>
      <c r="Y57" s="73"/>
      <c r="Z57" s="73" t="str">
        <f>IF(Z58&gt;AB58,"○",IF(Z58=AB58,"△","●"))</f>
        <v>△</v>
      </c>
      <c r="AA57" s="73"/>
      <c r="AB57" s="73"/>
      <c r="AC57" s="73" t="str">
        <f t="shared" ref="AC57" si="996">IF(AC58&gt;AE58,"○",IF(AC58=AE58,"△","●"))</f>
        <v>△</v>
      </c>
      <c r="AD57" s="73"/>
      <c r="AE57" s="73"/>
      <c r="AF57" s="73" t="str">
        <f t="shared" ref="AF57" si="997">IF(AF58&gt;AH58,"○",IF(AF58=AH58,"△","●"))</f>
        <v>△</v>
      </c>
      <c r="AG57" s="73"/>
      <c r="AH57" s="141"/>
      <c r="AI57" s="96" t="str">
        <f t="shared" ref="AI57" si="998">IF(AI58&gt;AK58,"○",IF(AI58=AK58,"△","●"))</f>
        <v>△</v>
      </c>
      <c r="AJ57" s="73"/>
      <c r="AK57" s="73"/>
      <c r="AL57" s="73" t="str">
        <f t="shared" ref="AL57" si="999">IF(AL58&gt;AN58,"○",IF(AL58=AN58,"△","●"))</f>
        <v>△</v>
      </c>
      <c r="AM57" s="73"/>
      <c r="AN57" s="73"/>
      <c r="AO57" s="73" t="str">
        <f>IF(AO58&gt;AQ58,"○",IF(AO58=AQ58,"△","●"))</f>
        <v>△</v>
      </c>
      <c r="AP57" s="73"/>
      <c r="AQ57" s="73"/>
      <c r="AR57" s="73" t="str">
        <f t="shared" ref="AR57" si="1000">IF(AR58&gt;AT58,"○",IF(AR58=AT58,"△","●"))</f>
        <v>△</v>
      </c>
      <c r="AS57" s="73"/>
      <c r="AT57" s="73"/>
      <c r="AU57" s="73" t="str">
        <f t="shared" ref="AU57" si="1001">IF(AU58&gt;AW58,"○",IF(AU58=AW58,"△","●"))</f>
        <v>△</v>
      </c>
      <c r="AV57" s="73"/>
      <c r="AW57" s="73"/>
      <c r="AX57" s="73" t="str">
        <f>IF(AX58&gt;AZ58,"○",IF(AX58=AZ58,"△","●"))</f>
        <v>△</v>
      </c>
      <c r="AY57" s="73"/>
      <c r="AZ57" s="73"/>
      <c r="BA57" s="73" t="str">
        <f t="shared" ref="BA57" si="1002">IF(BA58&gt;BC58,"○",IF(BA58=BC58,"△","●"))</f>
        <v>△</v>
      </c>
      <c r="BB57" s="73"/>
      <c r="BC57" s="73"/>
      <c r="BD57" s="73" t="str">
        <f t="shared" ref="BD57" si="1003">IF(BD58&gt;BF58,"○",IF(BD58=BF58,"△","●"))</f>
        <v>△</v>
      </c>
      <c r="BE57" s="73"/>
      <c r="BF57" s="73"/>
      <c r="BG57" s="73" t="str">
        <f t="shared" ref="BG57" si="1004">IF(BG58&gt;BI58,"○",IF(BG58=BI58,"△","●"))</f>
        <v>△</v>
      </c>
      <c r="BH57" s="73"/>
      <c r="BI57" s="73"/>
      <c r="BJ57" s="73" t="str">
        <f t="shared" ref="BJ57" si="1005">IF(BJ58&gt;BL58,"○",IF(BJ58=BL58,"△","●"))</f>
        <v>△</v>
      </c>
      <c r="BK57" s="73"/>
      <c r="BL57" s="141"/>
      <c r="BM57" s="96" t="str">
        <f t="shared" ref="BM57" si="1006">IF(BM58&gt;BO58,"○",IF(BM58=BO58,"△","●"))</f>
        <v>△</v>
      </c>
      <c r="BN57" s="73"/>
      <c r="BO57" s="73"/>
      <c r="BP57" s="73" t="str">
        <f t="shared" ref="BP57" si="1007">IF(BP58&gt;BR58,"○",IF(BP58=BR58,"△","●"))</f>
        <v>△</v>
      </c>
      <c r="BQ57" s="73"/>
      <c r="BR57" s="73"/>
      <c r="BS57" s="73" t="str">
        <f t="shared" ref="BS57" si="1008">IF(BS58&gt;BU58,"○",IF(BS58=BU58,"△","●"))</f>
        <v>△</v>
      </c>
      <c r="BT57" s="73"/>
      <c r="BU57" s="73"/>
      <c r="BV57" s="73" t="str">
        <f>IF(BV58&gt;BX58,"○",IF(BV58=BX58,"△","●"))</f>
        <v>△</v>
      </c>
      <c r="BW57" s="73"/>
      <c r="BX57" s="73"/>
      <c r="BY57" s="73" t="str">
        <f t="shared" ref="BY57" si="1009">IF(BY58&gt;CA58,"○",IF(BY58=CA58,"△","●"))</f>
        <v>△</v>
      </c>
      <c r="BZ57" s="73"/>
      <c r="CA57" s="73"/>
      <c r="CB57" s="73" t="str">
        <f>IF(CB58&gt;CD58,"○",IF(CB58=CD58,"△","●"))</f>
        <v>△</v>
      </c>
      <c r="CC57" s="73"/>
      <c r="CD57" s="73"/>
      <c r="CE57" s="53"/>
      <c r="CF57" s="53"/>
      <c r="CG57" s="53"/>
      <c r="CH57" s="73" t="str">
        <f t="shared" ref="CH57" si="1010">IF(CH58&gt;CJ58,"○",IF(CH58=CJ58,"△","●"))</f>
        <v>△</v>
      </c>
      <c r="CI57" s="73"/>
      <c r="CJ57" s="73"/>
      <c r="CK57" s="73" t="str">
        <f t="shared" ref="CK57" si="1011">IF(CK58&gt;CM58,"○",IF(CK58=CM58,"△","●"))</f>
        <v>△</v>
      </c>
      <c r="CL57" s="73"/>
      <c r="CM57" s="73"/>
      <c r="CN57" s="73" t="str">
        <f t="shared" ref="CN57" si="1012">IF(CN58&gt;CP58,"○",IF(CN58=CP58,"△","●"))</f>
        <v>△</v>
      </c>
      <c r="CO57" s="73"/>
      <c r="CP57" s="141"/>
      <c r="CQ57" s="96" t="str">
        <f t="shared" ref="CQ57" si="1013">IF(CQ58&gt;CS58,"○",IF(CQ58=CS58,"△","●"))</f>
        <v>△</v>
      </c>
      <c r="CR57" s="73"/>
      <c r="CS57" s="73"/>
      <c r="CT57" s="73" t="str">
        <f t="shared" ref="CT57" si="1014">IF(CT58&gt;CV58,"○",IF(CT58=CV58,"△","●"))</f>
        <v>△</v>
      </c>
      <c r="CU57" s="73"/>
      <c r="CV57" s="73"/>
      <c r="CW57" s="73" t="str">
        <f t="shared" ref="CW57" si="1015">IF(CW58&gt;CY58,"○",IF(CW58=CY58,"△","●"))</f>
        <v>△</v>
      </c>
      <c r="CX57" s="73"/>
      <c r="CY57" s="73"/>
      <c r="CZ57" s="73" t="str">
        <f t="shared" ref="CZ57" si="1016">IF(CZ58&gt;DB58,"○",IF(CZ58=DB58,"△","●"))</f>
        <v>△</v>
      </c>
      <c r="DA57" s="73"/>
      <c r="DB57" s="73"/>
      <c r="DC57" s="73" t="str">
        <f t="shared" ref="DC57" si="1017">IF(DC58&gt;DE58,"○",IF(DC58=DE58,"△","●"))</f>
        <v>△</v>
      </c>
      <c r="DD57" s="73"/>
      <c r="DE57" s="73"/>
      <c r="DF57" s="73" t="str">
        <f t="shared" ref="DF57" si="1018">IF(DF58&gt;DH58,"○",IF(DF58=DH58,"△","●"))</f>
        <v>△</v>
      </c>
      <c r="DG57" s="73"/>
      <c r="DH57" s="73"/>
      <c r="DI57" s="73" t="str">
        <f t="shared" ref="DI57" si="1019">IF(DI58&gt;DK58,"○",IF(DI58=DK58,"△","●"))</f>
        <v>△</v>
      </c>
      <c r="DJ57" s="73"/>
      <c r="DK57" s="73"/>
      <c r="DL57" s="73" t="str">
        <f t="shared" ref="DL57" si="1020">IF(DL58&gt;DN58,"○",IF(DL58=DN58,"△","●"))</f>
        <v>△</v>
      </c>
      <c r="DM57" s="73"/>
      <c r="DN57" s="73"/>
      <c r="DO57" s="73" t="str">
        <f t="shared" ref="DO57" si="1021">IF(DO58&gt;DQ58,"○",IF(DO58=DQ58,"△","●"))</f>
        <v>△</v>
      </c>
      <c r="DP57" s="73"/>
      <c r="DQ57" s="73"/>
      <c r="DR57" s="73" t="str">
        <f t="shared" ref="DR57" si="1022">IF(DR58&gt;DT58,"○",IF(DR58=DT58,"△","●"))</f>
        <v>△</v>
      </c>
      <c r="DS57" s="73"/>
      <c r="DT57" s="74"/>
      <c r="DU57" s="140">
        <f t="shared" ref="DU57" si="1023">COUNTIF(E57:DT57,"○")</f>
        <v>0</v>
      </c>
      <c r="DV57" s="138">
        <f t="shared" ref="DV57" si="1024">COUNTIF(E57:DT57,"△")</f>
        <v>39</v>
      </c>
      <c r="DW57" s="138">
        <f t="shared" ref="DW57" si="1025">COUNTIF(E57:DT57,"●")</f>
        <v>0</v>
      </c>
      <c r="DX57" s="138">
        <f t="shared" ref="DX57" si="1026">DU57*3+DV57*1</f>
        <v>39</v>
      </c>
      <c r="DY57" s="137">
        <f>SUM(E58,H58,K58,N58,Q58,T58,W58,Z58,AC58,AF58,AI58,AL58,AO58,AR58,AU58,AX58,BA58,BD58,BG58,BJ58,BM58,BP58,BS58,BV58,BY58,CB58,CE58,CH58,CK58,CN58,CQ58,CT58,CW58,CZ58,DC58,DF58,DI58,DL58,DO58,DR58)</f>
        <v>0</v>
      </c>
      <c r="DZ57" s="137">
        <f>SUM(G58,J58,M58,P58,S58,V58,Y58,AB58,AE58,AH58,AK58,AN58,AQ58,AT58,AW58,AZ58,BC58,BF58,BI58,BL58,BO58,BR58,BU58,BX58,CA58,CD58,CG58,CJ58,CM58,CP58,CS58,CV58,,CY58,DB58,DE58,DH58,DK58,DN58,DQ58,DT58)</f>
        <v>0</v>
      </c>
      <c r="EA57" s="139">
        <f t="shared" ref="EA57" si="1027">DY57-DZ57</f>
        <v>0</v>
      </c>
      <c r="EB57" s="60">
        <f>IFERROR(_xlfn.RANK.EQ(DX57,$DX$5:$DX$84),"")</f>
        <v>1</v>
      </c>
    </row>
    <row r="58" spans="2:132" s="29" customFormat="1" ht="24.9" customHeight="1" x14ac:dyDescent="0.5">
      <c r="B58" s="143"/>
      <c r="C58" s="144"/>
      <c r="D58" s="145"/>
      <c r="E58" s="24" t="str">
        <f>IF(CG6="","",CG6)</f>
        <v/>
      </c>
      <c r="F58" s="7" t="s">
        <v>1</v>
      </c>
      <c r="G58" s="7" t="str">
        <f>IF(CE6="","",CE6)</f>
        <v/>
      </c>
      <c r="H58" s="7" t="str">
        <f>IF(CG8="","",CG8)</f>
        <v/>
      </c>
      <c r="I58" s="7" t="s">
        <v>1</v>
      </c>
      <c r="J58" s="7" t="str">
        <f>IF(CE8="","",CE8)</f>
        <v/>
      </c>
      <c r="K58" s="7" t="str">
        <f>IF(CG10="","",CG10)</f>
        <v/>
      </c>
      <c r="L58" s="7" t="s">
        <v>1</v>
      </c>
      <c r="M58" s="7" t="str">
        <f>IF(CE10="","",CE10)</f>
        <v/>
      </c>
      <c r="N58" s="7" t="str">
        <f>IF(CG12="","",CG12)</f>
        <v/>
      </c>
      <c r="O58" s="7" t="s">
        <v>1</v>
      </c>
      <c r="P58" s="7" t="str">
        <f>IF(CE12="","",CE12)</f>
        <v/>
      </c>
      <c r="Q58" s="7" t="str">
        <f>IF(CG14="","",CG14)</f>
        <v/>
      </c>
      <c r="R58" s="7" t="s">
        <v>1</v>
      </c>
      <c r="S58" s="7" t="str">
        <f>IF(CE14="","",CE14)</f>
        <v/>
      </c>
      <c r="T58" s="7" t="str">
        <f>IF(CG16="","",CG16)</f>
        <v/>
      </c>
      <c r="U58" s="7" t="s">
        <v>1</v>
      </c>
      <c r="V58" s="7" t="str">
        <f>IF(CE16="","",CE16)</f>
        <v/>
      </c>
      <c r="W58" s="7" t="str">
        <f>IF(CG18="","",CG18)</f>
        <v/>
      </c>
      <c r="X58" s="7" t="s">
        <v>1</v>
      </c>
      <c r="Y58" s="7" t="str">
        <f>IF(CE18="","",CE18)</f>
        <v/>
      </c>
      <c r="Z58" s="7" t="str">
        <f>IF(CG20="","",CG20)</f>
        <v/>
      </c>
      <c r="AA58" s="7" t="s">
        <v>1</v>
      </c>
      <c r="AB58" s="7" t="str">
        <f>IF(CE20="","",CE20)</f>
        <v/>
      </c>
      <c r="AC58" s="7" t="str">
        <f>IF(CG22="","",CG22)</f>
        <v/>
      </c>
      <c r="AD58" s="7" t="s">
        <v>1</v>
      </c>
      <c r="AE58" s="7" t="str">
        <f>IF(CE22="","",CE22)</f>
        <v/>
      </c>
      <c r="AF58" s="7" t="str">
        <f>IF(CG24="","",CG24)</f>
        <v/>
      </c>
      <c r="AG58" s="7" t="s">
        <v>1</v>
      </c>
      <c r="AH58" s="21" t="str">
        <f>IF(CE24="","",CE24)</f>
        <v/>
      </c>
      <c r="AI58" s="17" t="str">
        <f>IF(CG26="","",CG26)</f>
        <v/>
      </c>
      <c r="AJ58" s="7" t="s">
        <v>1</v>
      </c>
      <c r="AK58" s="7" t="str">
        <f>IF(CE26="","",CE26)</f>
        <v/>
      </c>
      <c r="AL58" s="7" t="str">
        <f>IF(CG28="","",CG28)</f>
        <v/>
      </c>
      <c r="AM58" s="7" t="s">
        <v>1</v>
      </c>
      <c r="AN58" s="7" t="str">
        <f>IF(CE28="","",CE28)</f>
        <v/>
      </c>
      <c r="AO58" s="7" t="str">
        <f>IF(CG30="","",CG30)</f>
        <v/>
      </c>
      <c r="AP58" s="7" t="s">
        <v>1</v>
      </c>
      <c r="AQ58" s="7" t="str">
        <f>IF(CE30="","",CE30)</f>
        <v/>
      </c>
      <c r="AR58" s="7" t="str">
        <f>IF(CG32="","",CG32)</f>
        <v/>
      </c>
      <c r="AS58" s="7" t="s">
        <v>1</v>
      </c>
      <c r="AT58" s="7" t="str">
        <f>IF(CE32="","",CE32)</f>
        <v/>
      </c>
      <c r="AU58" s="7" t="str">
        <f>IF(CG34="","",CG34)</f>
        <v/>
      </c>
      <c r="AV58" s="7" t="s">
        <v>1</v>
      </c>
      <c r="AW58" s="7" t="str">
        <f>IF(CE34="","",CE34)</f>
        <v/>
      </c>
      <c r="AX58" s="7" t="str">
        <f>IF(CG36="","",CG36)</f>
        <v/>
      </c>
      <c r="AY58" s="7" t="s">
        <v>1</v>
      </c>
      <c r="AZ58" s="7" t="str">
        <f>IF(CE36="","",CE36)</f>
        <v/>
      </c>
      <c r="BA58" s="7" t="str">
        <f>IF(CG38="","",CG38)</f>
        <v/>
      </c>
      <c r="BB58" s="7" t="s">
        <v>1</v>
      </c>
      <c r="BC58" s="7" t="str">
        <f>IF(CE38="","",CE38)</f>
        <v/>
      </c>
      <c r="BD58" s="7" t="str">
        <f>IF(CG40="","",CG40)</f>
        <v/>
      </c>
      <c r="BE58" s="7" t="s">
        <v>1</v>
      </c>
      <c r="BF58" s="7" t="str">
        <f>IF(CE40="","",CE40)</f>
        <v/>
      </c>
      <c r="BG58" s="7" t="str">
        <f>IF(CG42="","",CG42)</f>
        <v/>
      </c>
      <c r="BH58" s="7" t="s">
        <v>1</v>
      </c>
      <c r="BI58" s="7" t="str">
        <f>IF(CE42="","",CE42)</f>
        <v/>
      </c>
      <c r="BJ58" s="7" t="str">
        <f>IF(CG44="","",CG44)</f>
        <v/>
      </c>
      <c r="BK58" s="7" t="s">
        <v>1</v>
      </c>
      <c r="BL58" s="21" t="str">
        <f>IF(CE44="","",CE44)</f>
        <v/>
      </c>
      <c r="BM58" s="17" t="str">
        <f>IF(CG46="","",CG46)</f>
        <v/>
      </c>
      <c r="BN58" s="7" t="s">
        <v>1</v>
      </c>
      <c r="BO58" s="7" t="str">
        <f>IF(CE46="","",CE46)</f>
        <v/>
      </c>
      <c r="BP58" s="7" t="str">
        <f>IF(CG48="","",CG48)</f>
        <v/>
      </c>
      <c r="BQ58" s="7" t="s">
        <v>1</v>
      </c>
      <c r="BR58" s="7" t="str">
        <f>IF(CE48="","",CE48)</f>
        <v/>
      </c>
      <c r="BS58" s="7" t="str">
        <f>IF(CG50="","",CG50)</f>
        <v/>
      </c>
      <c r="BT58" s="7" t="s">
        <v>1</v>
      </c>
      <c r="BU58" s="7" t="str">
        <f>IF(CE50="","",CE50)</f>
        <v/>
      </c>
      <c r="BV58" s="7" t="str">
        <f>IF(CG52="","",CG52)</f>
        <v/>
      </c>
      <c r="BW58" s="7" t="s">
        <v>1</v>
      </c>
      <c r="BX58" s="7" t="str">
        <f>IF(CE52="","",CE52)</f>
        <v/>
      </c>
      <c r="BY58" s="7" t="str">
        <f>IF(CG54="","",CG54)</f>
        <v/>
      </c>
      <c r="BZ58" s="7" t="s">
        <v>1</v>
      </c>
      <c r="CA58" s="7" t="str">
        <f>IF(CE54="","",CE54)</f>
        <v/>
      </c>
      <c r="CB58" s="7" t="str">
        <f>IF(CG56="","",CG56)</f>
        <v/>
      </c>
      <c r="CC58" s="7" t="s">
        <v>1</v>
      </c>
      <c r="CD58" s="7" t="str">
        <f>IF(CE56="","",CE56)</f>
        <v/>
      </c>
      <c r="CE58" s="53"/>
      <c r="CF58" s="53"/>
      <c r="CG58" s="53"/>
      <c r="CH58" s="7"/>
      <c r="CI58" s="7" t="s">
        <v>1</v>
      </c>
      <c r="CJ58" s="7"/>
      <c r="CK58" s="7"/>
      <c r="CL58" s="7" t="s">
        <v>1</v>
      </c>
      <c r="CM58" s="7"/>
      <c r="CN58" s="7"/>
      <c r="CO58" s="7" t="s">
        <v>1</v>
      </c>
      <c r="CP58" s="21"/>
      <c r="CQ58" s="17"/>
      <c r="CR58" s="7" t="s">
        <v>1</v>
      </c>
      <c r="CS58" s="7"/>
      <c r="CT58" s="7"/>
      <c r="CU58" s="7" t="s">
        <v>1</v>
      </c>
      <c r="CV58" s="7"/>
      <c r="CW58" s="7"/>
      <c r="CX58" s="7" t="s">
        <v>1</v>
      </c>
      <c r="CY58" s="7"/>
      <c r="CZ58" s="7"/>
      <c r="DA58" s="7" t="s">
        <v>1</v>
      </c>
      <c r="DB58" s="7"/>
      <c r="DC58" s="7"/>
      <c r="DD58" s="7" t="s">
        <v>1</v>
      </c>
      <c r="DE58" s="7"/>
      <c r="DF58" s="7"/>
      <c r="DG58" s="7" t="s">
        <v>1</v>
      </c>
      <c r="DH58" s="7"/>
      <c r="DI58" s="7"/>
      <c r="DJ58" s="7" t="s">
        <v>1</v>
      </c>
      <c r="DK58" s="7"/>
      <c r="DL58" s="7"/>
      <c r="DM58" s="7" t="s">
        <v>1</v>
      </c>
      <c r="DN58" s="7"/>
      <c r="DO58" s="7"/>
      <c r="DP58" s="7" t="s">
        <v>1</v>
      </c>
      <c r="DQ58" s="7"/>
      <c r="DR58" s="7"/>
      <c r="DS58" s="7" t="s">
        <v>1</v>
      </c>
      <c r="DT58" s="9"/>
      <c r="DU58" s="140"/>
      <c r="DV58" s="138"/>
      <c r="DW58" s="138"/>
      <c r="DX58" s="138"/>
      <c r="DY58" s="138"/>
      <c r="DZ58" s="138"/>
      <c r="EA58" s="139"/>
      <c r="EB58" s="60"/>
    </row>
    <row r="59" spans="2:132" ht="24.9" customHeight="1" x14ac:dyDescent="0.5">
      <c r="B59" s="61">
        <v>28</v>
      </c>
      <c r="C59" s="62"/>
      <c r="D59" s="63"/>
      <c r="E59" s="64" t="str">
        <f t="shared" ref="E59" si="1028">IF(E60&gt;G60,"○",IF(E60=G60,"△","●"))</f>
        <v>△</v>
      </c>
      <c r="F59" s="65"/>
      <c r="G59" s="65"/>
      <c r="H59" s="65" t="str">
        <f t="shared" ref="H59" si="1029">IF(H60&gt;J60,"○",IF(H60=J60,"△","●"))</f>
        <v>△</v>
      </c>
      <c r="I59" s="65"/>
      <c r="J59" s="65"/>
      <c r="K59" s="65" t="str">
        <f t="shared" ref="K59" si="1030">IF(K60&gt;M60,"○",IF(K60=M60,"△","●"))</f>
        <v>△</v>
      </c>
      <c r="L59" s="65"/>
      <c r="M59" s="65"/>
      <c r="N59" s="65" t="str">
        <f t="shared" ref="N59" si="1031">IF(N60&gt;P60,"○",IF(N60=P60,"△","●"))</f>
        <v>△</v>
      </c>
      <c r="O59" s="65"/>
      <c r="P59" s="65"/>
      <c r="Q59" s="65" t="str">
        <f t="shared" ref="Q59" si="1032">IF(Q60&gt;S60,"○",IF(Q60=S60,"△","●"))</f>
        <v>△</v>
      </c>
      <c r="R59" s="65"/>
      <c r="S59" s="65"/>
      <c r="T59" s="65" t="str">
        <f t="shared" ref="T59" si="1033">IF(T60&gt;V60,"○",IF(T60=V60,"△","●"))</f>
        <v>△</v>
      </c>
      <c r="U59" s="65"/>
      <c r="V59" s="65"/>
      <c r="W59" s="65" t="str">
        <f>IF(W60&gt;Y60,"○",IF(W60=Y60,"△","●"))</f>
        <v>△</v>
      </c>
      <c r="X59" s="65"/>
      <c r="Y59" s="65"/>
      <c r="Z59" s="65" t="str">
        <f t="shared" ref="Z59" si="1034">IF(Z60&gt;AB60,"○",IF(Z60=AB60,"△","●"))</f>
        <v>△</v>
      </c>
      <c r="AA59" s="65"/>
      <c r="AB59" s="65"/>
      <c r="AC59" s="65" t="str">
        <f>IF(AC60&gt;AE60,"○",IF(AC60=AE60,"△","●"))</f>
        <v>△</v>
      </c>
      <c r="AD59" s="65"/>
      <c r="AE59" s="65"/>
      <c r="AF59" s="65" t="str">
        <f t="shared" ref="AF59" si="1035">IF(AF60&gt;AH60,"○",IF(AF60=AH60,"△","●"))</f>
        <v>△</v>
      </c>
      <c r="AG59" s="65"/>
      <c r="AH59" s="136"/>
      <c r="AI59" s="124" t="str">
        <f t="shared" ref="AI59" si="1036">IF(AI60&gt;AK60,"○",IF(AI60=AK60,"△","●"))</f>
        <v>△</v>
      </c>
      <c r="AJ59" s="65"/>
      <c r="AK59" s="65"/>
      <c r="AL59" s="65" t="str">
        <f t="shared" ref="AL59" si="1037">IF(AL60&gt;AN60,"○",IF(AL60=AN60,"△","●"))</f>
        <v>△</v>
      </c>
      <c r="AM59" s="65"/>
      <c r="AN59" s="65"/>
      <c r="AO59" s="65" t="str">
        <f t="shared" ref="AO59" si="1038">IF(AO60&gt;AQ60,"○",IF(AO60=AQ60,"△","●"))</f>
        <v>△</v>
      </c>
      <c r="AP59" s="65"/>
      <c r="AQ59" s="65"/>
      <c r="AR59" s="65" t="str">
        <f>IF(AR60&gt;AT60,"○",IF(AR60=AT60,"△","●"))</f>
        <v>△</v>
      </c>
      <c r="AS59" s="65"/>
      <c r="AT59" s="65"/>
      <c r="AU59" s="65" t="str">
        <f t="shared" ref="AU59" si="1039">IF(AU60&gt;AW60,"○",IF(AU60=AW60,"△","●"))</f>
        <v>△</v>
      </c>
      <c r="AV59" s="65"/>
      <c r="AW59" s="65"/>
      <c r="AX59" s="65" t="str">
        <f t="shared" ref="AX59" si="1040">IF(AX60&gt;AZ60,"○",IF(AX60=AZ60,"△","●"))</f>
        <v>△</v>
      </c>
      <c r="AY59" s="65"/>
      <c r="AZ59" s="65"/>
      <c r="BA59" s="65" t="str">
        <f>IF(BA60&gt;BC60,"○",IF(BA60=BC60,"△","●"))</f>
        <v>△</v>
      </c>
      <c r="BB59" s="65"/>
      <c r="BC59" s="65"/>
      <c r="BD59" s="65" t="str">
        <f t="shared" ref="BD59" si="1041">IF(BD60&gt;BF60,"○",IF(BD60=BF60,"△","●"))</f>
        <v>△</v>
      </c>
      <c r="BE59" s="65"/>
      <c r="BF59" s="65"/>
      <c r="BG59" s="65" t="str">
        <f t="shared" ref="BG59" si="1042">IF(BG60&gt;BI60,"○",IF(BG60=BI60,"△","●"))</f>
        <v>△</v>
      </c>
      <c r="BH59" s="65"/>
      <c r="BI59" s="65"/>
      <c r="BJ59" s="65" t="str">
        <f t="shared" ref="BJ59" si="1043">IF(BJ60&gt;BL60,"○",IF(BJ60=BL60,"△","●"))</f>
        <v>△</v>
      </c>
      <c r="BK59" s="65"/>
      <c r="BL59" s="136"/>
      <c r="BM59" s="124" t="str">
        <f t="shared" ref="BM59" si="1044">IF(BM60&gt;BO60,"○",IF(BM60=BO60,"△","●"))</f>
        <v>△</v>
      </c>
      <c r="BN59" s="65"/>
      <c r="BO59" s="65"/>
      <c r="BP59" s="65" t="str">
        <f t="shared" ref="BP59" si="1045">IF(BP60&gt;BR60,"○",IF(BP60=BR60,"△","●"))</f>
        <v>△</v>
      </c>
      <c r="BQ59" s="65"/>
      <c r="BR59" s="65"/>
      <c r="BS59" s="65" t="str">
        <f t="shared" ref="BS59" si="1046">IF(BS60&gt;BU60,"○",IF(BS60=BU60,"△","●"))</f>
        <v>△</v>
      </c>
      <c r="BT59" s="65"/>
      <c r="BU59" s="65"/>
      <c r="BV59" s="65" t="str">
        <f t="shared" ref="BV59" si="1047">IF(BV60&gt;BX60,"○",IF(BV60=BX60,"△","●"))</f>
        <v>△</v>
      </c>
      <c r="BW59" s="65"/>
      <c r="BX59" s="65"/>
      <c r="BY59" s="65" t="str">
        <f>IF(BY60&gt;CA60,"○",IF(BY60=CA60,"△","●"))</f>
        <v>△</v>
      </c>
      <c r="BZ59" s="65"/>
      <c r="CA59" s="65"/>
      <c r="CB59" s="65" t="str">
        <f t="shared" ref="CB59" si="1048">IF(CB60&gt;CD60,"○",IF(CB60=CD60,"△","●"))</f>
        <v>△</v>
      </c>
      <c r="CC59" s="65"/>
      <c r="CD59" s="65"/>
      <c r="CE59" s="65" t="str">
        <f>IF(CE60&gt;CG60,"○",IF(CE60=CG60,"△","●"))</f>
        <v>△</v>
      </c>
      <c r="CF59" s="65"/>
      <c r="CG59" s="65"/>
      <c r="CH59" s="66"/>
      <c r="CI59" s="66"/>
      <c r="CJ59" s="66"/>
      <c r="CK59" s="65" t="str">
        <f t="shared" ref="CK59" si="1049">IF(CK60&gt;CM60,"○",IF(CK60=CM60,"△","●"))</f>
        <v>△</v>
      </c>
      <c r="CL59" s="65"/>
      <c r="CM59" s="65"/>
      <c r="CN59" s="65" t="str">
        <f t="shared" ref="CN59" si="1050">IF(CN60&gt;CP60,"○",IF(CN60=CP60,"△","●"))</f>
        <v>△</v>
      </c>
      <c r="CO59" s="65"/>
      <c r="CP59" s="136"/>
      <c r="CQ59" s="124" t="str">
        <f t="shared" ref="CQ59" si="1051">IF(CQ60&gt;CS60,"○",IF(CQ60=CS60,"△","●"))</f>
        <v>△</v>
      </c>
      <c r="CR59" s="65"/>
      <c r="CS59" s="65"/>
      <c r="CT59" s="65" t="str">
        <f t="shared" ref="CT59" si="1052">IF(CT60&gt;CV60,"○",IF(CT60=CV60,"△","●"))</f>
        <v>△</v>
      </c>
      <c r="CU59" s="65"/>
      <c r="CV59" s="65"/>
      <c r="CW59" s="65" t="str">
        <f t="shared" ref="CW59" si="1053">IF(CW60&gt;CY60,"○",IF(CW60=CY60,"△","●"))</f>
        <v>△</v>
      </c>
      <c r="CX59" s="65"/>
      <c r="CY59" s="65"/>
      <c r="CZ59" s="65" t="str">
        <f t="shared" ref="CZ59" si="1054">IF(CZ60&gt;DB60,"○",IF(CZ60=DB60,"△","●"))</f>
        <v>△</v>
      </c>
      <c r="DA59" s="65"/>
      <c r="DB59" s="65"/>
      <c r="DC59" s="65" t="str">
        <f t="shared" ref="DC59" si="1055">IF(DC60&gt;DE60,"○",IF(DC60=DE60,"△","●"))</f>
        <v>△</v>
      </c>
      <c r="DD59" s="65"/>
      <c r="DE59" s="65"/>
      <c r="DF59" s="65" t="str">
        <f t="shared" ref="DF59" si="1056">IF(DF60&gt;DH60,"○",IF(DF60=DH60,"△","●"))</f>
        <v>△</v>
      </c>
      <c r="DG59" s="65"/>
      <c r="DH59" s="65"/>
      <c r="DI59" s="65" t="str">
        <f t="shared" ref="DI59" si="1057">IF(DI60&gt;DK60,"○",IF(DI60=DK60,"△","●"))</f>
        <v>△</v>
      </c>
      <c r="DJ59" s="65"/>
      <c r="DK59" s="65"/>
      <c r="DL59" s="65" t="str">
        <f t="shared" ref="DL59" si="1058">IF(DL60&gt;DN60,"○",IF(DL60=DN60,"△","●"))</f>
        <v>△</v>
      </c>
      <c r="DM59" s="65"/>
      <c r="DN59" s="65"/>
      <c r="DO59" s="65" t="str">
        <f t="shared" ref="DO59" si="1059">IF(DO60&gt;DQ60,"○",IF(DO60=DQ60,"△","●"))</f>
        <v>△</v>
      </c>
      <c r="DP59" s="65"/>
      <c r="DQ59" s="65"/>
      <c r="DR59" s="65" t="str">
        <f t="shared" ref="DR59" si="1060">IF(DR60&gt;DT60,"○",IF(DR60=DT60,"△","●"))</f>
        <v>△</v>
      </c>
      <c r="DS59" s="65"/>
      <c r="DT59" s="67"/>
      <c r="DU59" s="82">
        <f>COUNTIF(E59:DT59,"○")</f>
        <v>0</v>
      </c>
      <c r="DV59" s="77">
        <f t="shared" ref="DV59" si="1061">COUNTIF(E59:DT59,"△")</f>
        <v>39</v>
      </c>
      <c r="DW59" s="77">
        <f t="shared" ref="DW59" si="1062">COUNTIF(E59:DT59,"●")</f>
        <v>0</v>
      </c>
      <c r="DX59" s="77">
        <f t="shared" ref="DX59" si="1063">DU59*3+DV59*1</f>
        <v>39</v>
      </c>
      <c r="DY59" s="77">
        <f>SUM(E60,H60,K60,N60,Q60,T60,W60,Z60,AC60,AF60,AI60,AL60,AO60,AR60,AU60,AX60,BA60,BD60,BG60,BJ60,BM60,BP60,BS60,BV60,BY60,CB60,CE60,CH60,CK60,CN60,CQ60,CT60,CW60,CZ60,DC60,DF60,DI60,DL60,DO60,DR60)</f>
        <v>0</v>
      </c>
      <c r="DZ59" s="77">
        <f>SUM(G60,J60,M60,P60,S60,V60,Y60,AB60,AE60,AH60,AK60,AN60,AQ60,AT60,AW60,AZ60,BC60,BF60,BI60,BL60,BO60,BR60,BU60,BX60,CA60,CD60,CG60,CJ60,CM60,CP60,CS60,CV60,,CY60,DB60,DE60,DH60,DK60,DN60,DQ60,DT60)</f>
        <v>0</v>
      </c>
      <c r="EA59" s="106">
        <f t="shared" ref="EA59" si="1064">DY59-DZ59</f>
        <v>0</v>
      </c>
      <c r="EB59" s="60">
        <f>IFERROR(_xlfn.RANK.EQ(DX59,$DX$5:$DX$84),"")</f>
        <v>1</v>
      </c>
    </row>
    <row r="60" spans="2:132" ht="24.9" customHeight="1" x14ac:dyDescent="0.5">
      <c r="B60" s="45"/>
      <c r="C60" s="62"/>
      <c r="D60" s="63"/>
      <c r="E60" s="22" t="str">
        <f>IF(CJ6="","",CJ6)</f>
        <v/>
      </c>
      <c r="F60" s="11" t="s">
        <v>1</v>
      </c>
      <c r="G60" s="11" t="str">
        <f>IF(CH6="","",CH6)</f>
        <v/>
      </c>
      <c r="H60" s="11" t="str">
        <f>IF(CJ8="","",CJ8)</f>
        <v/>
      </c>
      <c r="I60" s="11" t="s">
        <v>1</v>
      </c>
      <c r="J60" s="11" t="str">
        <f>IF(CH8="","",CH8)</f>
        <v/>
      </c>
      <c r="K60" s="11" t="str">
        <f>IF(CJ10="","",CJ10)</f>
        <v/>
      </c>
      <c r="L60" s="11" t="s">
        <v>1</v>
      </c>
      <c r="M60" s="11" t="str">
        <f>IF(CH10="","",CH10)</f>
        <v/>
      </c>
      <c r="N60" s="11" t="str">
        <f>IF(CJ12="","",CJ12)</f>
        <v/>
      </c>
      <c r="O60" s="11" t="s">
        <v>1</v>
      </c>
      <c r="P60" s="11" t="str">
        <f>IF(CH12="","",CH12)</f>
        <v/>
      </c>
      <c r="Q60" s="11" t="str">
        <f>IF(CJ14="","",CJ14)</f>
        <v/>
      </c>
      <c r="R60" s="11" t="s">
        <v>1</v>
      </c>
      <c r="S60" s="11" t="str">
        <f>IF(CH14="","",CH14)</f>
        <v/>
      </c>
      <c r="T60" s="11" t="str">
        <f>IF(CJ16="","",CJ16)</f>
        <v/>
      </c>
      <c r="U60" s="11" t="s">
        <v>1</v>
      </c>
      <c r="V60" s="11" t="str">
        <f>IF(CH16="","",CH16)</f>
        <v/>
      </c>
      <c r="W60" s="11" t="str">
        <f>IF(CJ18="","",CJ18)</f>
        <v/>
      </c>
      <c r="X60" s="11" t="s">
        <v>1</v>
      </c>
      <c r="Y60" s="11" t="str">
        <f>IF(CH18="","",CH18)</f>
        <v/>
      </c>
      <c r="Z60" s="11" t="str">
        <f>IF(CJ20="","",CJ20)</f>
        <v/>
      </c>
      <c r="AA60" s="11" t="s">
        <v>1</v>
      </c>
      <c r="AB60" s="11" t="str">
        <f>IF(CH20="","",CH20)</f>
        <v/>
      </c>
      <c r="AC60" s="11" t="str">
        <f>IF(CJ22="","",CJ22)</f>
        <v/>
      </c>
      <c r="AD60" s="11" t="s">
        <v>1</v>
      </c>
      <c r="AE60" s="11" t="str">
        <f>IF(CH22="","",CH22)</f>
        <v/>
      </c>
      <c r="AF60" s="11" t="str">
        <f>IF(CJ24="","",CJ24)</f>
        <v/>
      </c>
      <c r="AG60" s="11" t="s">
        <v>1</v>
      </c>
      <c r="AH60" s="23" t="str">
        <f>IF(CH24="","",CH24)</f>
        <v/>
      </c>
      <c r="AI60" s="18" t="str">
        <f>IF(CJ26="","",CJ26)</f>
        <v/>
      </c>
      <c r="AJ60" s="11" t="s">
        <v>1</v>
      </c>
      <c r="AK60" s="11" t="str">
        <f>IF(CH26="","",CH26)</f>
        <v/>
      </c>
      <c r="AL60" s="11" t="str">
        <f>IF(CJ28="","",CJ28)</f>
        <v/>
      </c>
      <c r="AM60" s="11" t="s">
        <v>1</v>
      </c>
      <c r="AN60" s="11" t="str">
        <f>IF(CH28="","",CH28)</f>
        <v/>
      </c>
      <c r="AO60" s="11" t="str">
        <f>IF(CJ30="","",CJ30)</f>
        <v/>
      </c>
      <c r="AP60" s="11" t="s">
        <v>1</v>
      </c>
      <c r="AQ60" s="11" t="str">
        <f>IF(CH30="","",CH30)</f>
        <v/>
      </c>
      <c r="AR60" s="11" t="str">
        <f>IF(CJ32="","",CJ32)</f>
        <v/>
      </c>
      <c r="AS60" s="11" t="s">
        <v>1</v>
      </c>
      <c r="AT60" s="11" t="str">
        <f>IF(CH32="","",CH32)</f>
        <v/>
      </c>
      <c r="AU60" s="11" t="str">
        <f>IF(CJ34="","",CJ34)</f>
        <v/>
      </c>
      <c r="AV60" s="11" t="s">
        <v>1</v>
      </c>
      <c r="AW60" s="11" t="str">
        <f>IF(CH34="","",CH34)</f>
        <v/>
      </c>
      <c r="AX60" s="11" t="str">
        <f>IF(CJ36="","",CJ36)</f>
        <v/>
      </c>
      <c r="AY60" s="11" t="s">
        <v>1</v>
      </c>
      <c r="AZ60" s="11" t="str">
        <f>IF(CH36="","",CH36)</f>
        <v/>
      </c>
      <c r="BA60" s="11" t="str">
        <f>IF(CJ38="","",CJ38)</f>
        <v/>
      </c>
      <c r="BB60" s="11" t="s">
        <v>1</v>
      </c>
      <c r="BC60" s="11" t="str">
        <f>IF(CH38="","",CH38)</f>
        <v/>
      </c>
      <c r="BD60" s="11" t="str">
        <f>IF(CJ40="","",CJ40)</f>
        <v/>
      </c>
      <c r="BE60" s="11" t="s">
        <v>1</v>
      </c>
      <c r="BF60" s="11" t="str">
        <f>IF(CH40="","",CH40)</f>
        <v/>
      </c>
      <c r="BG60" s="11" t="str">
        <f>IF(CJ42="","",CJ42)</f>
        <v/>
      </c>
      <c r="BH60" s="11" t="s">
        <v>1</v>
      </c>
      <c r="BI60" s="11" t="str">
        <f>IF(CH42="","",CH42)</f>
        <v/>
      </c>
      <c r="BJ60" s="11" t="str">
        <f>IF(CJ44="","",CJ44)</f>
        <v/>
      </c>
      <c r="BK60" s="11" t="s">
        <v>1</v>
      </c>
      <c r="BL60" s="23" t="str">
        <f>IF(CH44="","",CH44)</f>
        <v/>
      </c>
      <c r="BM60" s="18" t="str">
        <f>IF(CJ46="","",CJ46)</f>
        <v/>
      </c>
      <c r="BN60" s="11" t="s">
        <v>1</v>
      </c>
      <c r="BO60" s="11" t="str">
        <f>IF(CH46="","",CH46)</f>
        <v/>
      </c>
      <c r="BP60" s="11" t="str">
        <f>IF(CJ48="","",CJ48)</f>
        <v/>
      </c>
      <c r="BQ60" s="11" t="s">
        <v>1</v>
      </c>
      <c r="BR60" s="11" t="str">
        <f>IF(CH48="","",CH48)</f>
        <v/>
      </c>
      <c r="BS60" s="11" t="str">
        <f>IF(CJ50="","",CJ50)</f>
        <v/>
      </c>
      <c r="BT60" s="11" t="s">
        <v>1</v>
      </c>
      <c r="BU60" s="11" t="str">
        <f>IF(CH50="","",CH50)</f>
        <v/>
      </c>
      <c r="BV60" s="11" t="str">
        <f>IF(CJ52="","",CJ52)</f>
        <v/>
      </c>
      <c r="BW60" s="11" t="s">
        <v>1</v>
      </c>
      <c r="BX60" s="11" t="str">
        <f>IF(CH52="","",CH52)</f>
        <v/>
      </c>
      <c r="BY60" s="11" t="str">
        <f>IF(CJ54="","",CJ54)</f>
        <v/>
      </c>
      <c r="BZ60" s="11" t="s">
        <v>1</v>
      </c>
      <c r="CA60" s="11" t="str">
        <f>IF(CH54="","",CH54)</f>
        <v/>
      </c>
      <c r="CB60" s="11" t="str">
        <f>IF(CJ56="","",CJ56)</f>
        <v/>
      </c>
      <c r="CC60" s="11" t="s">
        <v>1</v>
      </c>
      <c r="CD60" s="11" t="str">
        <f>IF(CH56="","",CH56)</f>
        <v/>
      </c>
      <c r="CE60" s="11" t="str">
        <f>IF(CJ58="","",CJ58)</f>
        <v/>
      </c>
      <c r="CF60" s="11" t="s">
        <v>1</v>
      </c>
      <c r="CG60" s="11" t="str">
        <f>IF(CH58="","",CH58)</f>
        <v/>
      </c>
      <c r="CH60" s="66"/>
      <c r="CI60" s="66"/>
      <c r="CJ60" s="66"/>
      <c r="CK60" s="11"/>
      <c r="CL60" s="11" t="s">
        <v>1</v>
      </c>
      <c r="CM60" s="11"/>
      <c r="CN60" s="11"/>
      <c r="CO60" s="11" t="s">
        <v>1</v>
      </c>
      <c r="CP60" s="23"/>
      <c r="CQ60" s="18"/>
      <c r="CR60" s="11" t="s">
        <v>1</v>
      </c>
      <c r="CS60" s="11"/>
      <c r="CT60" s="11"/>
      <c r="CU60" s="11" t="s">
        <v>1</v>
      </c>
      <c r="CV60" s="11"/>
      <c r="CW60" s="11"/>
      <c r="CX60" s="11" t="s">
        <v>1</v>
      </c>
      <c r="CY60" s="11"/>
      <c r="CZ60" s="11"/>
      <c r="DA60" s="11" t="s">
        <v>1</v>
      </c>
      <c r="DB60" s="11"/>
      <c r="DC60" s="11"/>
      <c r="DD60" s="11" t="s">
        <v>1</v>
      </c>
      <c r="DE60" s="11"/>
      <c r="DF60" s="11"/>
      <c r="DG60" s="11" t="s">
        <v>1</v>
      </c>
      <c r="DH60" s="11"/>
      <c r="DI60" s="11"/>
      <c r="DJ60" s="11" t="s">
        <v>1</v>
      </c>
      <c r="DK60" s="11"/>
      <c r="DL60" s="11"/>
      <c r="DM60" s="11" t="s">
        <v>1</v>
      </c>
      <c r="DN60" s="11"/>
      <c r="DO60" s="11"/>
      <c r="DP60" s="11" t="s">
        <v>1</v>
      </c>
      <c r="DQ60" s="11"/>
      <c r="DR60" s="11"/>
      <c r="DS60" s="11" t="s">
        <v>1</v>
      </c>
      <c r="DT60" s="14"/>
      <c r="DU60" s="82"/>
      <c r="DV60" s="77"/>
      <c r="DW60" s="77"/>
      <c r="DX60" s="77"/>
      <c r="DY60" s="77"/>
      <c r="DZ60" s="77"/>
      <c r="EA60" s="106"/>
      <c r="EB60" s="60"/>
    </row>
    <row r="61" spans="2:132" s="29" customFormat="1" ht="24.9" customHeight="1" x14ac:dyDescent="0.5">
      <c r="B61" s="142">
        <v>29</v>
      </c>
      <c r="C61" s="144"/>
      <c r="D61" s="145"/>
      <c r="E61" s="72" t="str">
        <f t="shared" ref="E61" si="1065">IF(E62&gt;G62,"○",IF(E62=G62,"△","●"))</f>
        <v>△</v>
      </c>
      <c r="F61" s="73"/>
      <c r="G61" s="73"/>
      <c r="H61" s="73" t="str">
        <f t="shared" ref="H61" si="1066">IF(H62&gt;J62,"○",IF(H62=J62,"△","●"))</f>
        <v>△</v>
      </c>
      <c r="I61" s="73"/>
      <c r="J61" s="73"/>
      <c r="K61" s="73" t="str">
        <f t="shared" ref="K61" si="1067">IF(K62&gt;M62,"○",IF(K62=M62,"△","●"))</f>
        <v>△</v>
      </c>
      <c r="L61" s="73"/>
      <c r="M61" s="73"/>
      <c r="N61" s="73" t="str">
        <f t="shared" ref="N61" si="1068">IF(N62&gt;P62,"○",IF(N62=P62,"△","●"))</f>
        <v>△</v>
      </c>
      <c r="O61" s="73"/>
      <c r="P61" s="73"/>
      <c r="Q61" s="73" t="str">
        <f t="shared" ref="Q61" si="1069">IF(Q62&gt;S62,"○",IF(Q62=S62,"△","●"))</f>
        <v>△</v>
      </c>
      <c r="R61" s="73"/>
      <c r="S61" s="73"/>
      <c r="T61" s="73" t="str">
        <f t="shared" ref="T61" si="1070">IF(T62&gt;V62,"○",IF(T62=V62,"△","●"))</f>
        <v>△</v>
      </c>
      <c r="U61" s="73"/>
      <c r="V61" s="73"/>
      <c r="W61" s="73" t="str">
        <f t="shared" ref="W61" si="1071">IF(W62&gt;Y62,"○",IF(W62=Y62,"△","●"))</f>
        <v>△</v>
      </c>
      <c r="X61" s="73"/>
      <c r="Y61" s="73"/>
      <c r="Z61" s="73" t="str">
        <f>IF(Z62&gt;AB62,"○",IF(Z62=AB62,"△","●"))</f>
        <v>△</v>
      </c>
      <c r="AA61" s="73"/>
      <c r="AB61" s="73"/>
      <c r="AC61" s="73" t="str">
        <f t="shared" ref="AC61" si="1072">IF(AC62&gt;AE62,"○",IF(AC62=AE62,"△","●"))</f>
        <v>△</v>
      </c>
      <c r="AD61" s="73"/>
      <c r="AE61" s="73"/>
      <c r="AF61" s="73" t="str">
        <f>IF(AF62&gt;AH62,"○",IF(AF62=AH62,"△","●"))</f>
        <v>△</v>
      </c>
      <c r="AG61" s="73"/>
      <c r="AH61" s="141"/>
      <c r="AI61" s="96" t="str">
        <f t="shared" ref="AI61" si="1073">IF(AI62&gt;AK62,"○",IF(AI62=AK62,"△","●"))</f>
        <v>△</v>
      </c>
      <c r="AJ61" s="73"/>
      <c r="AK61" s="73"/>
      <c r="AL61" s="73" t="str">
        <f t="shared" ref="AL61" si="1074">IF(AL62&gt;AN62,"○",IF(AL62=AN62,"△","●"))</f>
        <v>△</v>
      </c>
      <c r="AM61" s="73"/>
      <c r="AN61" s="73"/>
      <c r="AO61" s="73" t="str">
        <f t="shared" ref="AO61" si="1075">IF(AO62&gt;AQ62,"○",IF(AO62=AQ62,"△","●"))</f>
        <v>△</v>
      </c>
      <c r="AP61" s="73"/>
      <c r="AQ61" s="73"/>
      <c r="AR61" s="73" t="str">
        <f t="shared" ref="AR61" si="1076">IF(AR62&gt;AT62,"○",IF(AR62=AT62,"△","●"))</f>
        <v>△</v>
      </c>
      <c r="AS61" s="73"/>
      <c r="AT61" s="73"/>
      <c r="AU61" s="73" t="str">
        <f>IF(AU62&gt;AW62,"○",IF(AU62=AW62,"△","●"))</f>
        <v>△</v>
      </c>
      <c r="AV61" s="73"/>
      <c r="AW61" s="73"/>
      <c r="AX61" s="73" t="str">
        <f t="shared" ref="AX61" si="1077">IF(AX62&gt;AZ62,"○",IF(AX62=AZ62,"△","●"))</f>
        <v>△</v>
      </c>
      <c r="AY61" s="73"/>
      <c r="AZ61" s="73"/>
      <c r="BA61" s="73" t="str">
        <f t="shared" ref="BA61" si="1078">IF(BA62&gt;BC62,"○",IF(BA62=BC62,"△","●"))</f>
        <v>△</v>
      </c>
      <c r="BB61" s="73"/>
      <c r="BC61" s="73"/>
      <c r="BD61" s="73" t="str">
        <f>IF(BD62&gt;BF62,"○",IF(BD62=BF62,"△","●"))</f>
        <v>△</v>
      </c>
      <c r="BE61" s="73"/>
      <c r="BF61" s="73"/>
      <c r="BG61" s="73" t="str">
        <f t="shared" ref="BG61" si="1079">IF(BG62&gt;BI62,"○",IF(BG62=BI62,"△","●"))</f>
        <v>△</v>
      </c>
      <c r="BH61" s="73"/>
      <c r="BI61" s="73"/>
      <c r="BJ61" s="73" t="str">
        <f t="shared" ref="BJ61" si="1080">IF(BJ62&gt;BL62,"○",IF(BJ62=BL62,"△","●"))</f>
        <v>△</v>
      </c>
      <c r="BK61" s="73"/>
      <c r="BL61" s="141"/>
      <c r="BM61" s="96" t="str">
        <f t="shared" ref="BM61" si="1081">IF(BM62&gt;BO62,"○",IF(BM62=BO62,"△","●"))</f>
        <v>△</v>
      </c>
      <c r="BN61" s="73"/>
      <c r="BO61" s="73"/>
      <c r="BP61" s="73" t="str">
        <f t="shared" ref="BP61" si="1082">IF(BP62&gt;BR62,"○",IF(BP62=BR62,"△","●"))</f>
        <v>△</v>
      </c>
      <c r="BQ61" s="73"/>
      <c r="BR61" s="73"/>
      <c r="BS61" s="73" t="str">
        <f t="shared" ref="BS61" si="1083">IF(BS62&gt;BU62,"○",IF(BS62=BU62,"△","●"))</f>
        <v>△</v>
      </c>
      <c r="BT61" s="73"/>
      <c r="BU61" s="73"/>
      <c r="BV61" s="73" t="str">
        <f t="shared" ref="BV61" si="1084">IF(BV62&gt;BX62,"○",IF(BV62=BX62,"△","●"))</f>
        <v>△</v>
      </c>
      <c r="BW61" s="73"/>
      <c r="BX61" s="73"/>
      <c r="BY61" s="73" t="str">
        <f t="shared" ref="BY61" si="1085">IF(BY62&gt;CA62,"○",IF(BY62=CA62,"△","●"))</f>
        <v>△</v>
      </c>
      <c r="BZ61" s="73"/>
      <c r="CA61" s="73"/>
      <c r="CB61" s="73" t="str">
        <f>IF(CB62&gt;CD62,"○",IF(CB62=CD62,"△","●"))</f>
        <v>△</v>
      </c>
      <c r="CC61" s="73"/>
      <c r="CD61" s="73"/>
      <c r="CE61" s="73" t="str">
        <f t="shared" ref="CE61" si="1086">IF(CE62&gt;CG62,"○",IF(CE62=CG62,"△","●"))</f>
        <v>△</v>
      </c>
      <c r="CF61" s="73"/>
      <c r="CG61" s="73"/>
      <c r="CH61" s="73" t="str">
        <f>IF(CH62&gt;CJ62,"○",IF(CH62=CJ62,"△","●"))</f>
        <v>△</v>
      </c>
      <c r="CI61" s="73"/>
      <c r="CJ61" s="73"/>
      <c r="CK61" s="53"/>
      <c r="CL61" s="53"/>
      <c r="CM61" s="53"/>
      <c r="CN61" s="73" t="str">
        <f t="shared" ref="CN61" si="1087">IF(CN62&gt;CP62,"○",IF(CN62=CP62,"△","●"))</f>
        <v>△</v>
      </c>
      <c r="CO61" s="73"/>
      <c r="CP61" s="141"/>
      <c r="CQ61" s="96" t="str">
        <f t="shared" ref="CQ61" si="1088">IF(CQ62&gt;CS62,"○",IF(CQ62=CS62,"△","●"))</f>
        <v>△</v>
      </c>
      <c r="CR61" s="73"/>
      <c r="CS61" s="73"/>
      <c r="CT61" s="73" t="str">
        <f t="shared" ref="CT61" si="1089">IF(CT62&gt;CV62,"○",IF(CT62=CV62,"△","●"))</f>
        <v>△</v>
      </c>
      <c r="CU61" s="73"/>
      <c r="CV61" s="73"/>
      <c r="CW61" s="73" t="str">
        <f t="shared" ref="CW61" si="1090">IF(CW62&gt;CY62,"○",IF(CW62=CY62,"△","●"))</f>
        <v>△</v>
      </c>
      <c r="CX61" s="73"/>
      <c r="CY61" s="73"/>
      <c r="CZ61" s="73" t="str">
        <f t="shared" ref="CZ61" si="1091">IF(CZ62&gt;DB62,"○",IF(CZ62=DB62,"△","●"))</f>
        <v>△</v>
      </c>
      <c r="DA61" s="73"/>
      <c r="DB61" s="73"/>
      <c r="DC61" s="73" t="str">
        <f t="shared" ref="DC61" si="1092">IF(DC62&gt;DE62,"○",IF(DC62=DE62,"△","●"))</f>
        <v>△</v>
      </c>
      <c r="DD61" s="73"/>
      <c r="DE61" s="73"/>
      <c r="DF61" s="73" t="str">
        <f t="shared" ref="DF61" si="1093">IF(DF62&gt;DH62,"○",IF(DF62=DH62,"△","●"))</f>
        <v>△</v>
      </c>
      <c r="DG61" s="73"/>
      <c r="DH61" s="73"/>
      <c r="DI61" s="73" t="str">
        <f t="shared" ref="DI61" si="1094">IF(DI62&gt;DK62,"○",IF(DI62=DK62,"△","●"))</f>
        <v>△</v>
      </c>
      <c r="DJ61" s="73"/>
      <c r="DK61" s="73"/>
      <c r="DL61" s="73" t="str">
        <f t="shared" ref="DL61" si="1095">IF(DL62&gt;DN62,"○",IF(DL62=DN62,"△","●"))</f>
        <v>△</v>
      </c>
      <c r="DM61" s="73"/>
      <c r="DN61" s="73"/>
      <c r="DO61" s="10" t="str">
        <f t="shared" ref="DO61" si="1096">IF(DO62&gt;DQ62,"○",IF(DO62=DQ62,"△","●"))</f>
        <v>△</v>
      </c>
      <c r="DP61" s="10"/>
      <c r="DQ61" s="10"/>
      <c r="DR61" s="73" t="str">
        <f t="shared" ref="DR61" si="1097">IF(DR62&gt;DT62,"○",IF(DR62=DT62,"△","●"))</f>
        <v>△</v>
      </c>
      <c r="DS61" s="73"/>
      <c r="DT61" s="74"/>
      <c r="DU61" s="140">
        <f t="shared" ref="DU61" si="1098">COUNTIF(E61:DT61,"○")</f>
        <v>0</v>
      </c>
      <c r="DV61" s="138">
        <f t="shared" ref="DV61" si="1099">COUNTIF(E61:DT61,"△")</f>
        <v>39</v>
      </c>
      <c r="DW61" s="138">
        <f t="shared" ref="DW61" si="1100">COUNTIF(E61:DT61,"●")</f>
        <v>0</v>
      </c>
      <c r="DX61" s="138">
        <f t="shared" ref="DX61" si="1101">DU61*3+DV61*1</f>
        <v>39</v>
      </c>
      <c r="DY61" s="137">
        <f>SUM(E62,H62,K62,N62,Q62,T62,W62,Z62,AC62,AF62,AI62,AL62,AO62,AR62,AU62,AX62,BA62,BD62,BG62,BJ62,BM62,BP62,BS62,BV62,BY62,CB62,CE62,CH62,CK62,CN62,CQ62,CT62,CW62,CZ62,DC62,DF62,DI62,DL62,DO62,DR62)</f>
        <v>0</v>
      </c>
      <c r="DZ61" s="137">
        <f>SUM(G62,J62,M62,P62,S62,V62,Y62,AB62,AE62,AH62,AK62,AN62,AQ62,AT62,AW62,AZ62,BC62,BF62,BI62,BL62,BO62,BR62,BU62,BX62,CA62,CD62,CG62,CJ62,CM62,CP62,CS62,CV62,,CY62,DB62,DE62,DH62,DK62,DN62,DQ62,DT62)</f>
        <v>0</v>
      </c>
      <c r="EA61" s="139">
        <f t="shared" ref="EA61" si="1102">DY61-DZ61</f>
        <v>0</v>
      </c>
      <c r="EB61" s="60">
        <f>IFERROR(_xlfn.RANK.EQ(DX61,$DX$5:$DX$84),"")</f>
        <v>1</v>
      </c>
    </row>
    <row r="62" spans="2:132" s="29" customFormat="1" ht="24.9" customHeight="1" x14ac:dyDescent="0.5">
      <c r="B62" s="143"/>
      <c r="C62" s="144"/>
      <c r="D62" s="145"/>
      <c r="E62" s="24" t="str">
        <f>IF(CM6="","",CM6)</f>
        <v/>
      </c>
      <c r="F62" s="7" t="s">
        <v>1</v>
      </c>
      <c r="G62" s="7" t="str">
        <f>IF(CK6="","",CK6)</f>
        <v/>
      </c>
      <c r="H62" s="7" t="str">
        <f>IF(CM8="","",CM8)</f>
        <v/>
      </c>
      <c r="I62" s="7" t="s">
        <v>1</v>
      </c>
      <c r="J62" s="7" t="str">
        <f>IF(CK8="","",CK8)</f>
        <v/>
      </c>
      <c r="K62" s="7" t="str">
        <f>IF(CM10="","",CM10)</f>
        <v/>
      </c>
      <c r="L62" s="7" t="s">
        <v>1</v>
      </c>
      <c r="M62" s="7" t="str">
        <f>IF(CK10="","",CK10)</f>
        <v/>
      </c>
      <c r="N62" s="7" t="str">
        <f>IF(CM12="","",CM12)</f>
        <v/>
      </c>
      <c r="O62" s="7" t="s">
        <v>1</v>
      </c>
      <c r="P62" s="7" t="str">
        <f>IF(CK12="","",CK12)</f>
        <v/>
      </c>
      <c r="Q62" s="7" t="str">
        <f>IF(CM14="","",CM14)</f>
        <v/>
      </c>
      <c r="R62" s="7" t="s">
        <v>1</v>
      </c>
      <c r="S62" s="7" t="str">
        <f>IF(CK14="","",CK14)</f>
        <v/>
      </c>
      <c r="T62" s="7" t="str">
        <f>IF(CM16="","",CM16)</f>
        <v/>
      </c>
      <c r="U62" s="7" t="s">
        <v>1</v>
      </c>
      <c r="V62" s="7" t="str">
        <f>IF(CK16="","",CK16)</f>
        <v/>
      </c>
      <c r="W62" s="7" t="str">
        <f>IF(CM18="","",CM18)</f>
        <v/>
      </c>
      <c r="X62" s="7" t="s">
        <v>1</v>
      </c>
      <c r="Y62" s="7" t="str">
        <f>IF(CK18="","",CK18)</f>
        <v/>
      </c>
      <c r="Z62" s="7" t="str">
        <f>IF(CM20="","",CM20)</f>
        <v/>
      </c>
      <c r="AA62" s="7" t="s">
        <v>1</v>
      </c>
      <c r="AB62" s="7" t="str">
        <f>IF(CK20="","",CK20)</f>
        <v/>
      </c>
      <c r="AC62" s="7" t="str">
        <f>IF(CM22="","",CM22)</f>
        <v/>
      </c>
      <c r="AD62" s="7" t="s">
        <v>1</v>
      </c>
      <c r="AE62" s="7" t="str">
        <f>IF(CK22="","",CK22)</f>
        <v/>
      </c>
      <c r="AF62" s="7" t="str">
        <f>IF(CM24="","",CM24)</f>
        <v/>
      </c>
      <c r="AG62" s="7" t="s">
        <v>1</v>
      </c>
      <c r="AH62" s="21" t="str">
        <f>IF(CK24="","",CK24)</f>
        <v/>
      </c>
      <c r="AI62" s="17" t="str">
        <f>IF(CM26="","",CM26)</f>
        <v/>
      </c>
      <c r="AJ62" s="7" t="s">
        <v>1</v>
      </c>
      <c r="AK62" s="7" t="str">
        <f>IF(CK26="","",CK26)</f>
        <v/>
      </c>
      <c r="AL62" s="7" t="str">
        <f>IF(CM28="","",CM28)</f>
        <v/>
      </c>
      <c r="AM62" s="7" t="s">
        <v>1</v>
      </c>
      <c r="AN62" s="7" t="str">
        <f>IF(CK28="","",CK28)</f>
        <v/>
      </c>
      <c r="AO62" s="7" t="str">
        <f>IF(CM30="","",CM30)</f>
        <v/>
      </c>
      <c r="AP62" s="7" t="s">
        <v>1</v>
      </c>
      <c r="AQ62" s="7" t="str">
        <f>IF(CK30="","",CK30)</f>
        <v/>
      </c>
      <c r="AR62" s="7" t="str">
        <f>IF(CM32="","",CM32)</f>
        <v/>
      </c>
      <c r="AS62" s="7" t="s">
        <v>1</v>
      </c>
      <c r="AT62" s="7" t="str">
        <f>IF(CK32="","",CK32)</f>
        <v/>
      </c>
      <c r="AU62" s="7" t="str">
        <f>IF(CM34="","",CM34)</f>
        <v/>
      </c>
      <c r="AV62" s="7" t="s">
        <v>1</v>
      </c>
      <c r="AW62" s="7" t="str">
        <f>IF(CK34="","",CK34)</f>
        <v/>
      </c>
      <c r="AX62" s="7" t="str">
        <f>IF(CM36="","",CM36)</f>
        <v/>
      </c>
      <c r="AY62" s="7" t="s">
        <v>1</v>
      </c>
      <c r="AZ62" s="7" t="str">
        <f>IF(CK36="","",CK36)</f>
        <v/>
      </c>
      <c r="BA62" s="7" t="str">
        <f>IF(CM38="","",CM38)</f>
        <v/>
      </c>
      <c r="BB62" s="7" t="s">
        <v>1</v>
      </c>
      <c r="BC62" s="7" t="str">
        <f>IF(CK38="","",CK38)</f>
        <v/>
      </c>
      <c r="BD62" s="7" t="str">
        <f>IF(CM40="","",CM40)</f>
        <v/>
      </c>
      <c r="BE62" s="7" t="s">
        <v>1</v>
      </c>
      <c r="BF62" s="7" t="str">
        <f>IF(CK40="","",CK40)</f>
        <v/>
      </c>
      <c r="BG62" s="7" t="str">
        <f>IF(CM42="","",CM42)</f>
        <v/>
      </c>
      <c r="BH62" s="7" t="s">
        <v>1</v>
      </c>
      <c r="BI62" s="7" t="str">
        <f>IF(CK42="","",CK42)</f>
        <v/>
      </c>
      <c r="BJ62" s="7" t="str">
        <f>IF(CM44="","",CM44)</f>
        <v/>
      </c>
      <c r="BK62" s="7" t="s">
        <v>1</v>
      </c>
      <c r="BL62" s="21" t="str">
        <f>IF(CK44="","",CK44)</f>
        <v/>
      </c>
      <c r="BM62" s="17" t="str">
        <f>IF(CM46="","",CM46)</f>
        <v/>
      </c>
      <c r="BN62" s="7" t="s">
        <v>1</v>
      </c>
      <c r="BO62" s="7" t="str">
        <f>IF(CK46="","",CK46)</f>
        <v/>
      </c>
      <c r="BP62" s="7" t="str">
        <f>IF(CM48="","",CM48)</f>
        <v/>
      </c>
      <c r="BQ62" s="7" t="s">
        <v>1</v>
      </c>
      <c r="BR62" s="7" t="str">
        <f>IF(CK48="","",CK48)</f>
        <v/>
      </c>
      <c r="BS62" s="7" t="str">
        <f>IF(CM50="","",CM50)</f>
        <v/>
      </c>
      <c r="BT62" s="7" t="s">
        <v>1</v>
      </c>
      <c r="BU62" s="7" t="str">
        <f>IF(CK50="","",CK50)</f>
        <v/>
      </c>
      <c r="BV62" s="7" t="str">
        <f>IF(CM52="","",CM52)</f>
        <v/>
      </c>
      <c r="BW62" s="7" t="s">
        <v>1</v>
      </c>
      <c r="BX62" s="7" t="str">
        <f>IF(CK52="","",CK52)</f>
        <v/>
      </c>
      <c r="BY62" s="7" t="str">
        <f>IF(CM54="","",CM54)</f>
        <v/>
      </c>
      <c r="BZ62" s="7" t="s">
        <v>1</v>
      </c>
      <c r="CA62" s="7" t="str">
        <f>IF(CK54="","",CK54)</f>
        <v/>
      </c>
      <c r="CB62" s="7" t="str">
        <f>IF(CM56="","",CM56)</f>
        <v/>
      </c>
      <c r="CC62" s="7" t="s">
        <v>1</v>
      </c>
      <c r="CD62" s="7" t="str">
        <f>IF(CK56="","",CK56)</f>
        <v/>
      </c>
      <c r="CE62" s="7" t="str">
        <f>IF(CM58="","",CM58)</f>
        <v/>
      </c>
      <c r="CF62" s="7" t="s">
        <v>1</v>
      </c>
      <c r="CG62" s="7" t="str">
        <f>IF(CK58="","",CK58)</f>
        <v/>
      </c>
      <c r="CH62" s="7" t="str">
        <f>IF(CM60="","",CM60)</f>
        <v/>
      </c>
      <c r="CI62" s="7" t="s">
        <v>1</v>
      </c>
      <c r="CJ62" s="7" t="str">
        <f>IF(CK60="","",CK60)</f>
        <v/>
      </c>
      <c r="CK62" s="53"/>
      <c r="CL62" s="53"/>
      <c r="CM62" s="53"/>
      <c r="CN62" s="7"/>
      <c r="CO62" s="7" t="s">
        <v>1</v>
      </c>
      <c r="CP62" s="21"/>
      <c r="CQ62" s="17"/>
      <c r="CR62" s="7" t="s">
        <v>1</v>
      </c>
      <c r="CS62" s="7"/>
      <c r="CT62" s="7"/>
      <c r="CU62" s="7" t="s">
        <v>1</v>
      </c>
      <c r="CV62" s="7"/>
      <c r="CW62" s="7"/>
      <c r="CX62" s="7" t="s">
        <v>1</v>
      </c>
      <c r="CY62" s="7"/>
      <c r="CZ62" s="7"/>
      <c r="DA62" s="7" t="s">
        <v>1</v>
      </c>
      <c r="DB62" s="7"/>
      <c r="DC62" s="7"/>
      <c r="DD62" s="7" t="s">
        <v>1</v>
      </c>
      <c r="DE62" s="7"/>
      <c r="DF62" s="7"/>
      <c r="DG62" s="7" t="s">
        <v>1</v>
      </c>
      <c r="DH62" s="7"/>
      <c r="DI62" s="7"/>
      <c r="DJ62" s="7" t="s">
        <v>1</v>
      </c>
      <c r="DK62" s="7"/>
      <c r="DL62" s="7"/>
      <c r="DM62" s="7" t="s">
        <v>1</v>
      </c>
      <c r="DN62" s="7"/>
      <c r="DO62" s="7"/>
      <c r="DP62" s="7" t="s">
        <v>1</v>
      </c>
      <c r="DQ62" s="7"/>
      <c r="DR62" s="7"/>
      <c r="DS62" s="7" t="s">
        <v>1</v>
      </c>
      <c r="DT62" s="9"/>
      <c r="DU62" s="140"/>
      <c r="DV62" s="138"/>
      <c r="DW62" s="138"/>
      <c r="DX62" s="138"/>
      <c r="DY62" s="138"/>
      <c r="DZ62" s="138"/>
      <c r="EA62" s="139"/>
      <c r="EB62" s="60"/>
    </row>
    <row r="63" spans="2:132" ht="24.9" customHeight="1" x14ac:dyDescent="0.5">
      <c r="B63" s="61">
        <v>30</v>
      </c>
      <c r="C63" s="62"/>
      <c r="D63" s="63"/>
      <c r="E63" s="64" t="str">
        <f t="shared" ref="E63" si="1103">IF(E64&gt;G64,"○",IF(E64=G64,"△","●"))</f>
        <v>△</v>
      </c>
      <c r="F63" s="65"/>
      <c r="G63" s="65"/>
      <c r="H63" s="65" t="str">
        <f t="shared" ref="H63" si="1104">IF(H64&gt;J64,"○",IF(H64=J64,"△","●"))</f>
        <v>△</v>
      </c>
      <c r="I63" s="65"/>
      <c r="J63" s="65"/>
      <c r="K63" s="65" t="str">
        <f t="shared" ref="K63" si="1105">IF(K64&gt;M64,"○",IF(K64=M64,"△","●"))</f>
        <v>△</v>
      </c>
      <c r="L63" s="65"/>
      <c r="M63" s="65"/>
      <c r="N63" s="65" t="str">
        <f t="shared" ref="N63" si="1106">IF(N64&gt;P64,"○",IF(N64=P64,"△","●"))</f>
        <v>△</v>
      </c>
      <c r="O63" s="65"/>
      <c r="P63" s="65"/>
      <c r="Q63" s="65" t="str">
        <f t="shared" ref="Q63" si="1107">IF(Q64&gt;S64,"○",IF(Q64=S64,"△","●"))</f>
        <v>△</v>
      </c>
      <c r="R63" s="65"/>
      <c r="S63" s="65"/>
      <c r="T63" s="65" t="str">
        <f t="shared" ref="T63" si="1108">IF(T64&gt;V64,"○",IF(T64=V64,"△","●"))</f>
        <v>△</v>
      </c>
      <c r="U63" s="65"/>
      <c r="V63" s="65"/>
      <c r="W63" s="65" t="str">
        <f t="shared" ref="W63" si="1109">IF(W64&gt;Y64,"○",IF(W64=Y64,"△","●"))</f>
        <v>△</v>
      </c>
      <c r="X63" s="65"/>
      <c r="Y63" s="65"/>
      <c r="Z63" s="65" t="str">
        <f t="shared" ref="Z63" si="1110">IF(Z64&gt;AB64,"○",IF(Z64=AB64,"△","●"))</f>
        <v>△</v>
      </c>
      <c r="AA63" s="65"/>
      <c r="AB63" s="65"/>
      <c r="AC63" s="65" t="str">
        <f>IF(AC64&gt;AE64,"○",IF(AC64=AE64,"△","●"))</f>
        <v>△</v>
      </c>
      <c r="AD63" s="65"/>
      <c r="AE63" s="65"/>
      <c r="AF63" s="65" t="str">
        <f t="shared" ref="AF63" si="1111">IF(AF64&gt;AH64,"○",IF(AF64=AH64,"△","●"))</f>
        <v>△</v>
      </c>
      <c r="AG63" s="65"/>
      <c r="AH63" s="136"/>
      <c r="AI63" s="124" t="str">
        <f>IF(AI64&gt;AK64,"○",IF(AI64=AK64,"△","●"))</f>
        <v>△</v>
      </c>
      <c r="AJ63" s="65"/>
      <c r="AK63" s="65"/>
      <c r="AL63" s="65" t="str">
        <f t="shared" ref="AL63" si="1112">IF(AL64&gt;AN64,"○",IF(AL64=AN64,"△","●"))</f>
        <v>△</v>
      </c>
      <c r="AM63" s="65"/>
      <c r="AN63" s="65"/>
      <c r="AO63" s="65" t="str">
        <f t="shared" ref="AO63" si="1113">IF(AO64&gt;AQ64,"○",IF(AO64=AQ64,"△","●"))</f>
        <v>△</v>
      </c>
      <c r="AP63" s="65"/>
      <c r="AQ63" s="65"/>
      <c r="AR63" s="65" t="str">
        <f t="shared" ref="AR63" si="1114">IF(AR64&gt;AT64,"○",IF(AR64=AT64,"△","●"))</f>
        <v>△</v>
      </c>
      <c r="AS63" s="65"/>
      <c r="AT63" s="65"/>
      <c r="AU63" s="65" t="str">
        <f t="shared" ref="AU63" si="1115">IF(AU64&gt;AW64,"○",IF(AU64=AW64,"△","●"))</f>
        <v>△</v>
      </c>
      <c r="AV63" s="65"/>
      <c r="AW63" s="65"/>
      <c r="AX63" s="65" t="str">
        <f>IF(AX64&gt;AZ64,"○",IF(AX64=AZ64,"△","●"))</f>
        <v>△</v>
      </c>
      <c r="AY63" s="65"/>
      <c r="AZ63" s="65"/>
      <c r="BA63" s="65" t="str">
        <f t="shared" ref="BA63" si="1116">IF(BA64&gt;BC64,"○",IF(BA64=BC64,"△","●"))</f>
        <v>△</v>
      </c>
      <c r="BB63" s="65"/>
      <c r="BC63" s="65"/>
      <c r="BD63" s="65" t="str">
        <f t="shared" ref="BD63" si="1117">IF(BD64&gt;BF64,"○",IF(BD64=BF64,"△","●"))</f>
        <v>△</v>
      </c>
      <c r="BE63" s="65"/>
      <c r="BF63" s="65"/>
      <c r="BG63" s="65" t="str">
        <f>IF(BG64&gt;BI64,"○",IF(BG64=BI64,"△","●"))</f>
        <v>△</v>
      </c>
      <c r="BH63" s="65"/>
      <c r="BI63" s="65"/>
      <c r="BJ63" s="65" t="str">
        <f t="shared" ref="BJ63" si="1118">IF(BJ64&gt;BL64,"○",IF(BJ64=BL64,"△","●"))</f>
        <v>△</v>
      </c>
      <c r="BK63" s="65"/>
      <c r="BL63" s="136"/>
      <c r="BM63" s="124" t="str">
        <f t="shared" ref="BM63" si="1119">IF(BM64&gt;BO64,"○",IF(BM64=BO64,"△","●"))</f>
        <v>△</v>
      </c>
      <c r="BN63" s="65"/>
      <c r="BO63" s="65"/>
      <c r="BP63" s="65" t="str">
        <f t="shared" ref="BP63" si="1120">IF(BP64&gt;BR64,"○",IF(BP64=BR64,"△","●"))</f>
        <v>△</v>
      </c>
      <c r="BQ63" s="65"/>
      <c r="BR63" s="65"/>
      <c r="BS63" s="65" t="str">
        <f t="shared" ref="BS63" si="1121">IF(BS64&gt;BU64,"○",IF(BS64=BU64,"△","●"))</f>
        <v>△</v>
      </c>
      <c r="BT63" s="65"/>
      <c r="BU63" s="65"/>
      <c r="BV63" s="65" t="str">
        <f t="shared" ref="BV63" si="1122">IF(BV64&gt;BX64,"○",IF(BV64=BX64,"△","●"))</f>
        <v>△</v>
      </c>
      <c r="BW63" s="65"/>
      <c r="BX63" s="65"/>
      <c r="BY63" s="65" t="str">
        <f t="shared" ref="BY63" si="1123">IF(BY64&gt;CA64,"○",IF(BY64=CA64,"△","●"))</f>
        <v>△</v>
      </c>
      <c r="BZ63" s="65"/>
      <c r="CA63" s="65"/>
      <c r="CB63" s="65" t="str">
        <f t="shared" ref="CB63" si="1124">IF(CB64&gt;CD64,"○",IF(CB64=CD64,"△","●"))</f>
        <v>△</v>
      </c>
      <c r="CC63" s="65"/>
      <c r="CD63" s="65"/>
      <c r="CE63" s="65" t="str">
        <f>IF(CE64&gt;CG64,"○",IF(CE64=CG64,"△","●"))</f>
        <v>△</v>
      </c>
      <c r="CF63" s="65"/>
      <c r="CG63" s="65"/>
      <c r="CH63" s="65" t="str">
        <f t="shared" ref="CH63" si="1125">IF(CH64&gt;CJ64,"○",IF(CH64=CJ64,"△","●"))</f>
        <v>△</v>
      </c>
      <c r="CI63" s="65"/>
      <c r="CJ63" s="65"/>
      <c r="CK63" s="65" t="str">
        <f>IF(CK64&gt;CM64,"○",IF(CK64=CM64,"△","●"))</f>
        <v>△</v>
      </c>
      <c r="CL63" s="65"/>
      <c r="CM63" s="65"/>
      <c r="CN63" s="66"/>
      <c r="CO63" s="66"/>
      <c r="CP63" s="133"/>
      <c r="CQ63" s="124" t="str">
        <f t="shared" ref="CQ63" si="1126">IF(CQ64&gt;CS64,"○",IF(CQ64=CS64,"△","●"))</f>
        <v>△</v>
      </c>
      <c r="CR63" s="65"/>
      <c r="CS63" s="65"/>
      <c r="CT63" s="65" t="str">
        <f t="shared" ref="CT63" si="1127">IF(CT64&gt;CV64,"○",IF(CT64=CV64,"△","●"))</f>
        <v>△</v>
      </c>
      <c r="CU63" s="65"/>
      <c r="CV63" s="65"/>
      <c r="CW63" s="65" t="str">
        <f t="shared" ref="CW63" si="1128">IF(CW64&gt;CY64,"○",IF(CW64=CY64,"△","●"))</f>
        <v>△</v>
      </c>
      <c r="CX63" s="65"/>
      <c r="CY63" s="65"/>
      <c r="CZ63" s="65" t="str">
        <f t="shared" ref="CZ63" si="1129">IF(CZ64&gt;DB64,"○",IF(CZ64=DB64,"△","●"))</f>
        <v>△</v>
      </c>
      <c r="DA63" s="65"/>
      <c r="DB63" s="65"/>
      <c r="DC63" s="65" t="str">
        <f t="shared" ref="DC63" si="1130">IF(DC64&gt;DE64,"○",IF(DC64=DE64,"△","●"))</f>
        <v>△</v>
      </c>
      <c r="DD63" s="65"/>
      <c r="DE63" s="65"/>
      <c r="DF63" s="65" t="str">
        <f t="shared" ref="DF63" si="1131">IF(DF64&gt;DH64,"○",IF(DF64=DH64,"△","●"))</f>
        <v>△</v>
      </c>
      <c r="DG63" s="65"/>
      <c r="DH63" s="65"/>
      <c r="DI63" s="65" t="str">
        <f t="shared" ref="DI63" si="1132">IF(DI64&gt;DK64,"○",IF(DI64=DK64,"△","●"))</f>
        <v>△</v>
      </c>
      <c r="DJ63" s="65"/>
      <c r="DK63" s="65"/>
      <c r="DL63" s="65" t="str">
        <f t="shared" ref="DL63" si="1133">IF(DL64&gt;DN64,"○",IF(DL64=DN64,"△","●"))</f>
        <v>△</v>
      </c>
      <c r="DM63" s="65"/>
      <c r="DN63" s="65"/>
      <c r="DO63" s="65" t="str">
        <f t="shared" ref="DO63" si="1134">IF(DO64&gt;DQ64,"○",IF(DO64=DQ64,"△","●"))</f>
        <v>△</v>
      </c>
      <c r="DP63" s="65"/>
      <c r="DQ63" s="65"/>
      <c r="DR63" s="65" t="str">
        <f t="shared" ref="DR63" si="1135">IF(DR64&gt;DT64,"○",IF(DR64=DT64,"△","●"))</f>
        <v>△</v>
      </c>
      <c r="DS63" s="65"/>
      <c r="DT63" s="67"/>
      <c r="DU63" s="82">
        <f t="shared" ref="DU63" si="1136">COUNTIF(E63:DT63,"○")</f>
        <v>0</v>
      </c>
      <c r="DV63" s="77">
        <f t="shared" ref="DV63" si="1137">COUNTIF(E63:DT63,"△")</f>
        <v>39</v>
      </c>
      <c r="DW63" s="77">
        <f t="shared" ref="DW63" si="1138">COUNTIF(E63:DT63,"●")</f>
        <v>0</v>
      </c>
      <c r="DX63" s="77">
        <f t="shared" ref="DX63" si="1139">DU63*3+DV63*1</f>
        <v>39</v>
      </c>
      <c r="DY63" s="77">
        <f>SUM(E64,H64,K64,N64,Q64,T64,W64,Z64,AC64,AF64,AI64,AL64,AO64,AR64,AU64,AX64,BA64,BD64,BG64,BJ64,BM64,BP64,BS64,BV64,BY64,CB64,CE64,CH64,CK64,CN64,CQ64,CT64,CW64,CZ64,DC64,DF64,DI64,DL64,DO64,DR64)</f>
        <v>0</v>
      </c>
      <c r="DZ63" s="77">
        <f>SUM(G64,J64,M64,P64,S64,V64,Y64,AB64,AE64,AH64,AK64,AN64,AQ64,AT64,AW64,AZ64,BC64,BF64,BI64,BL64,BO64,BR64,BU64,BX64,CA64,CD64,CG64,CJ64,CM64,CP64,CS64,CV64,,CY64,DB64,DE64,DH64,DK64,DN64,DQ64,DT64)</f>
        <v>0</v>
      </c>
      <c r="EA63" s="106">
        <f t="shared" ref="EA63" si="1140">DY63-DZ63</f>
        <v>0</v>
      </c>
      <c r="EB63" s="60">
        <f>IFERROR(_xlfn.RANK.EQ(DX63,$DX$5:$DX$84),"")</f>
        <v>1</v>
      </c>
    </row>
    <row r="64" spans="2:132" ht="24.9" customHeight="1" thickBot="1" x14ac:dyDescent="0.55000000000000004">
      <c r="B64" s="89"/>
      <c r="C64" s="153"/>
      <c r="D64" s="154"/>
      <c r="E64" s="25" t="str">
        <f>IF(CP6="","",CP6)</f>
        <v/>
      </c>
      <c r="F64" s="12" t="s">
        <v>1</v>
      </c>
      <c r="G64" s="12" t="str">
        <f>IF(CN6="","",CN6)</f>
        <v/>
      </c>
      <c r="H64" s="12" t="str">
        <f>IF(CP8="","",CP8)</f>
        <v/>
      </c>
      <c r="I64" s="12" t="s">
        <v>1</v>
      </c>
      <c r="J64" s="12" t="str">
        <f>IF(CN8="","",CN8)</f>
        <v/>
      </c>
      <c r="K64" s="12" t="str">
        <f>IF(CP10="","",CP10)</f>
        <v/>
      </c>
      <c r="L64" s="12" t="s">
        <v>1</v>
      </c>
      <c r="M64" s="12" t="str">
        <f>IF(CN10="","",CN10)</f>
        <v/>
      </c>
      <c r="N64" s="12" t="str">
        <f>IF(CP12="","",CP12)</f>
        <v/>
      </c>
      <c r="O64" s="12" t="s">
        <v>1</v>
      </c>
      <c r="P64" s="12" t="str">
        <f>IF(CN12="","",CN12)</f>
        <v/>
      </c>
      <c r="Q64" s="12" t="str">
        <f>IF(CP14="","",CP14)</f>
        <v/>
      </c>
      <c r="R64" s="12" t="s">
        <v>1</v>
      </c>
      <c r="S64" s="12" t="str">
        <f>IF(CN14="","",CN14)</f>
        <v/>
      </c>
      <c r="T64" s="12" t="str">
        <f>IF(CP16="","",CP16)</f>
        <v/>
      </c>
      <c r="U64" s="12" t="s">
        <v>1</v>
      </c>
      <c r="V64" s="12" t="str">
        <f>IF(CN16="","",CN16)</f>
        <v/>
      </c>
      <c r="W64" s="12" t="str">
        <f>IF(CP18="","",CP18)</f>
        <v/>
      </c>
      <c r="X64" s="12" t="s">
        <v>1</v>
      </c>
      <c r="Y64" s="12" t="str">
        <f>IF(CN18="","",CN18)</f>
        <v/>
      </c>
      <c r="Z64" s="12" t="str">
        <f>IF(CP20="","",CP20)</f>
        <v/>
      </c>
      <c r="AA64" s="12" t="s">
        <v>1</v>
      </c>
      <c r="AB64" s="12" t="str">
        <f>IF(CN20="","",CN20)</f>
        <v/>
      </c>
      <c r="AC64" s="12" t="str">
        <f>IF(CP22="","",CP22)</f>
        <v/>
      </c>
      <c r="AD64" s="12" t="s">
        <v>1</v>
      </c>
      <c r="AE64" s="12" t="str">
        <f>IF(CN22="","",CN22)</f>
        <v/>
      </c>
      <c r="AF64" s="12" t="str">
        <f>IF(CP24="","",CP24)</f>
        <v/>
      </c>
      <c r="AG64" s="12" t="s">
        <v>1</v>
      </c>
      <c r="AH64" s="26" t="str">
        <f>IF(CN24="","",CN24)</f>
        <v/>
      </c>
      <c r="AI64" s="20" t="str">
        <f>IF(CP26="","",CP26)</f>
        <v/>
      </c>
      <c r="AJ64" s="13" t="s">
        <v>1</v>
      </c>
      <c r="AK64" s="13" t="str">
        <f>IF(CN26="","",CN26)</f>
        <v/>
      </c>
      <c r="AL64" s="13" t="str">
        <f>IF(CP28="","",CP28)</f>
        <v/>
      </c>
      <c r="AM64" s="13" t="s">
        <v>1</v>
      </c>
      <c r="AN64" s="13" t="str">
        <f>IF(CN28="","",CN28)</f>
        <v/>
      </c>
      <c r="AO64" s="13" t="str">
        <f>IF(CP30="","",CP30)</f>
        <v/>
      </c>
      <c r="AP64" s="13" t="s">
        <v>1</v>
      </c>
      <c r="AQ64" s="13" t="str">
        <f>IF(CN30="","",CN30)</f>
        <v/>
      </c>
      <c r="AR64" s="13" t="str">
        <f>IF(CP32="","",CP32)</f>
        <v/>
      </c>
      <c r="AS64" s="13" t="s">
        <v>1</v>
      </c>
      <c r="AT64" s="13" t="str">
        <f>IF(CN32="","",CN32)</f>
        <v/>
      </c>
      <c r="AU64" s="13" t="str">
        <f>IF(CP34="","",CP34)</f>
        <v/>
      </c>
      <c r="AV64" s="13" t="s">
        <v>1</v>
      </c>
      <c r="AW64" s="13" t="str">
        <f>IF(CN34="","",CN34)</f>
        <v/>
      </c>
      <c r="AX64" s="13" t="str">
        <f>IF(CP36="","",CP36)</f>
        <v/>
      </c>
      <c r="AY64" s="13" t="s">
        <v>1</v>
      </c>
      <c r="AZ64" s="13" t="str">
        <f>IF(CN36="","",CN36)</f>
        <v/>
      </c>
      <c r="BA64" s="13" t="str">
        <f>IF(CP38="","",CP38)</f>
        <v/>
      </c>
      <c r="BB64" s="13" t="s">
        <v>1</v>
      </c>
      <c r="BC64" s="13" t="str">
        <f>IF(CN38="","",CN38)</f>
        <v/>
      </c>
      <c r="BD64" s="13" t="str">
        <f>IF(CP40="","",CP40)</f>
        <v/>
      </c>
      <c r="BE64" s="13" t="s">
        <v>1</v>
      </c>
      <c r="BF64" s="13" t="str">
        <f>IF(CN40="","",CN40)</f>
        <v/>
      </c>
      <c r="BG64" s="13" t="str">
        <f>IF(CP42="","",CP42)</f>
        <v/>
      </c>
      <c r="BH64" s="13" t="s">
        <v>1</v>
      </c>
      <c r="BI64" s="13" t="str">
        <f>IF(CN42="","",CN42)</f>
        <v/>
      </c>
      <c r="BJ64" s="13" t="str">
        <f>IF(CP44="","",CP44)</f>
        <v/>
      </c>
      <c r="BK64" s="13" t="s">
        <v>1</v>
      </c>
      <c r="BL64" s="28" t="str">
        <f>IF(CN44="","",CN44)</f>
        <v/>
      </c>
      <c r="BM64" s="20" t="str">
        <f>IF(CP46="","",CP46)</f>
        <v/>
      </c>
      <c r="BN64" s="13" t="s">
        <v>1</v>
      </c>
      <c r="BO64" s="13" t="str">
        <f>IF(CN46="","",CN46)</f>
        <v/>
      </c>
      <c r="BP64" s="13" t="str">
        <f>IF(CP48="","",CP48)</f>
        <v/>
      </c>
      <c r="BQ64" s="13" t="s">
        <v>1</v>
      </c>
      <c r="BR64" s="13" t="str">
        <f>IF(CN48="","",CN48)</f>
        <v/>
      </c>
      <c r="BS64" s="13" t="str">
        <f>IF(CP50="","",CP50)</f>
        <v/>
      </c>
      <c r="BT64" s="13" t="s">
        <v>1</v>
      </c>
      <c r="BU64" s="13" t="str">
        <f>IF(CN50="","",CN50)</f>
        <v/>
      </c>
      <c r="BV64" s="13" t="str">
        <f>IF(CP52="","",CP52)</f>
        <v/>
      </c>
      <c r="BW64" s="13" t="s">
        <v>1</v>
      </c>
      <c r="BX64" s="13" t="str">
        <f>IF(CN52="","",CN52)</f>
        <v/>
      </c>
      <c r="BY64" s="13" t="str">
        <f>IF(CP54="","",CP54)</f>
        <v/>
      </c>
      <c r="BZ64" s="13" t="s">
        <v>1</v>
      </c>
      <c r="CA64" s="13" t="str">
        <f>IF(CN54="","",CN54)</f>
        <v/>
      </c>
      <c r="CB64" s="13" t="str">
        <f>IF(CP56="","",CP56)</f>
        <v/>
      </c>
      <c r="CC64" s="13" t="s">
        <v>1</v>
      </c>
      <c r="CD64" s="13" t="str">
        <f>IF(CN56="","",CN56)</f>
        <v/>
      </c>
      <c r="CE64" s="13" t="str">
        <f>IF(CP58="","",CP58)</f>
        <v/>
      </c>
      <c r="CF64" s="13" t="s">
        <v>1</v>
      </c>
      <c r="CG64" s="13" t="str">
        <f>IF(CN58="","",CN58)</f>
        <v/>
      </c>
      <c r="CH64" s="13" t="str">
        <f>IF(CP60="","",CP60)</f>
        <v/>
      </c>
      <c r="CI64" s="13" t="s">
        <v>1</v>
      </c>
      <c r="CJ64" s="13" t="str">
        <f>IF(CN60="","",CN60)</f>
        <v/>
      </c>
      <c r="CK64" s="13" t="str">
        <f>IF(CP62="","",CP62)</f>
        <v/>
      </c>
      <c r="CL64" s="13" t="s">
        <v>1</v>
      </c>
      <c r="CM64" s="13" t="str">
        <f>IF(CN62="","",CN62)</f>
        <v/>
      </c>
      <c r="CN64" s="150"/>
      <c r="CO64" s="150"/>
      <c r="CP64" s="151"/>
      <c r="CQ64" s="20"/>
      <c r="CR64" s="13" t="s">
        <v>1</v>
      </c>
      <c r="CS64" s="13"/>
      <c r="CT64" s="13"/>
      <c r="CU64" s="13" t="s">
        <v>1</v>
      </c>
      <c r="CV64" s="13"/>
      <c r="CW64" s="13"/>
      <c r="CX64" s="13" t="s">
        <v>1</v>
      </c>
      <c r="CY64" s="13"/>
      <c r="CZ64" s="13"/>
      <c r="DA64" s="13" t="s">
        <v>1</v>
      </c>
      <c r="DB64" s="13"/>
      <c r="DC64" s="13"/>
      <c r="DD64" s="13" t="s">
        <v>1</v>
      </c>
      <c r="DE64" s="13"/>
      <c r="DF64" s="13"/>
      <c r="DG64" s="13" t="s">
        <v>1</v>
      </c>
      <c r="DH64" s="13"/>
      <c r="DI64" s="13"/>
      <c r="DJ64" s="13" t="s">
        <v>1</v>
      </c>
      <c r="DK64" s="13"/>
      <c r="DL64" s="13"/>
      <c r="DM64" s="13" t="s">
        <v>1</v>
      </c>
      <c r="DN64" s="13"/>
      <c r="DO64" s="13"/>
      <c r="DP64" s="13" t="s">
        <v>1</v>
      </c>
      <c r="DQ64" s="13"/>
      <c r="DR64" s="13"/>
      <c r="DS64" s="13" t="s">
        <v>1</v>
      </c>
      <c r="DT64" s="16"/>
      <c r="DU64" s="109"/>
      <c r="DV64" s="105"/>
      <c r="DW64" s="105"/>
      <c r="DX64" s="105"/>
      <c r="DY64" s="105"/>
      <c r="DZ64" s="105"/>
      <c r="EA64" s="107"/>
      <c r="EB64" s="108"/>
    </row>
    <row r="65" spans="2:132" s="29" customFormat="1" ht="24.9" customHeight="1" x14ac:dyDescent="0.5">
      <c r="B65" s="158">
        <v>31</v>
      </c>
      <c r="C65" s="159"/>
      <c r="D65" s="160"/>
      <c r="E65" s="161" t="str">
        <f t="shared" ref="E65" si="1141">IF(E66&gt;G66,"○",IF(E66=G66,"△","●"))</f>
        <v>△</v>
      </c>
      <c r="F65" s="162"/>
      <c r="G65" s="162"/>
      <c r="H65" s="162" t="str">
        <f t="shared" ref="H65" si="1142">IF(H66&gt;J66,"○",IF(H66=J66,"△","●"))</f>
        <v>△</v>
      </c>
      <c r="I65" s="162"/>
      <c r="J65" s="162"/>
      <c r="K65" s="162" t="str">
        <f t="shared" ref="K65" si="1143">IF(K66&gt;M66,"○",IF(K66=M66,"△","●"))</f>
        <v>△</v>
      </c>
      <c r="L65" s="162"/>
      <c r="M65" s="162"/>
      <c r="N65" s="162" t="str">
        <f t="shared" ref="N65" si="1144">IF(N66&gt;P66,"○",IF(N66=P66,"△","●"))</f>
        <v>△</v>
      </c>
      <c r="O65" s="162"/>
      <c r="P65" s="162"/>
      <c r="Q65" s="162" t="str">
        <f t="shared" ref="Q65" si="1145">IF(Q66&gt;S66,"○",IF(Q66=S66,"△","●"))</f>
        <v>△</v>
      </c>
      <c r="R65" s="162"/>
      <c r="S65" s="162"/>
      <c r="T65" s="162" t="str">
        <f t="shared" ref="T65" si="1146">IF(T66&gt;V66,"○",IF(T66=V66,"△","●"))</f>
        <v>△</v>
      </c>
      <c r="U65" s="162"/>
      <c r="V65" s="162"/>
      <c r="W65" s="162" t="str">
        <f t="shared" ref="W65" si="1147">IF(W66&gt;Y66,"○",IF(W66=Y66,"△","●"))</f>
        <v>△</v>
      </c>
      <c r="X65" s="162"/>
      <c r="Y65" s="162"/>
      <c r="Z65" s="162" t="str">
        <f t="shared" ref="Z65" si="1148">IF(Z66&gt;AB66,"○",IF(Z66=AB66,"△","●"))</f>
        <v>△</v>
      </c>
      <c r="AA65" s="162"/>
      <c r="AB65" s="162"/>
      <c r="AC65" s="162" t="str">
        <f t="shared" ref="AC65" si="1149">IF(AC66&gt;AE66,"○",IF(AC66=AE66,"△","●"))</f>
        <v>△</v>
      </c>
      <c r="AD65" s="162"/>
      <c r="AE65" s="162"/>
      <c r="AF65" s="162" t="str">
        <f>IF(AF66&gt;AH66,"○",IF(AF66=AH66,"△","●"))</f>
        <v>△</v>
      </c>
      <c r="AG65" s="162"/>
      <c r="AH65" s="165"/>
      <c r="AI65" s="149" t="str">
        <f t="shared" ref="AI65" si="1150">IF(AI66&gt;AK66,"○",IF(AI66=AK66,"△","●"))</f>
        <v>△</v>
      </c>
      <c r="AJ65" s="54"/>
      <c r="AK65" s="54"/>
      <c r="AL65" s="54" t="str">
        <f>IF(AL66&gt;AN66,"○",IF(AL66=AN66,"△","●"))</f>
        <v>△</v>
      </c>
      <c r="AM65" s="54"/>
      <c r="AN65" s="54"/>
      <c r="AO65" s="54" t="str">
        <f t="shared" ref="AO65" si="1151">IF(AO66&gt;AQ66,"○",IF(AO66=AQ66,"△","●"))</f>
        <v>△</v>
      </c>
      <c r="AP65" s="54"/>
      <c r="AQ65" s="54"/>
      <c r="AR65" s="54" t="str">
        <f t="shared" ref="AR65" si="1152">IF(AR66&gt;AT66,"○",IF(AR66=AT66,"△","●"))</f>
        <v>△</v>
      </c>
      <c r="AS65" s="54"/>
      <c r="AT65" s="54"/>
      <c r="AU65" s="54" t="str">
        <f t="shared" ref="AU65" si="1153">IF(AU66&gt;AW66,"○",IF(AU66=AW66,"△","●"))</f>
        <v>△</v>
      </c>
      <c r="AV65" s="54"/>
      <c r="AW65" s="54"/>
      <c r="AX65" s="54" t="str">
        <f t="shared" ref="AX65" si="1154">IF(AX66&gt;AZ66,"○",IF(AX66=AZ66,"△","●"))</f>
        <v>△</v>
      </c>
      <c r="AY65" s="54"/>
      <c r="AZ65" s="54"/>
      <c r="BA65" s="54" t="str">
        <f>IF(BA66&gt;BC66,"○",IF(BA66=BC66,"△","●"))</f>
        <v>△</v>
      </c>
      <c r="BB65" s="54"/>
      <c r="BC65" s="54"/>
      <c r="BD65" s="54" t="str">
        <f t="shared" ref="BD65" si="1155">IF(BD66&gt;BF66,"○",IF(BD66=BF66,"△","●"))</f>
        <v>△</v>
      </c>
      <c r="BE65" s="54"/>
      <c r="BF65" s="54"/>
      <c r="BG65" s="54" t="str">
        <f t="shared" ref="BG65" si="1156">IF(BG66&gt;BI66,"○",IF(BG66=BI66,"△","●"))</f>
        <v>△</v>
      </c>
      <c r="BH65" s="54"/>
      <c r="BI65" s="54"/>
      <c r="BJ65" s="54" t="str">
        <f>IF(BJ66&gt;BL66,"○",IF(BJ66=BL66,"△","●"))</f>
        <v>△</v>
      </c>
      <c r="BK65" s="54"/>
      <c r="BL65" s="41"/>
      <c r="BM65" s="149" t="str">
        <f t="shared" ref="BM65" si="1157">IF(BM66&gt;BO66,"○",IF(BM66=BO66,"△","●"))</f>
        <v>△</v>
      </c>
      <c r="BN65" s="54"/>
      <c r="BO65" s="54"/>
      <c r="BP65" s="54" t="str">
        <f t="shared" ref="BP65" si="1158">IF(BP66&gt;BR66,"○",IF(BP66=BR66,"△","●"))</f>
        <v>△</v>
      </c>
      <c r="BQ65" s="54"/>
      <c r="BR65" s="54"/>
      <c r="BS65" s="54" t="str">
        <f t="shared" ref="BS65" si="1159">IF(BS66&gt;BU66,"○",IF(BS66=BU66,"△","●"))</f>
        <v>△</v>
      </c>
      <c r="BT65" s="54"/>
      <c r="BU65" s="54"/>
      <c r="BV65" s="54" t="str">
        <f t="shared" ref="BV65" si="1160">IF(BV66&gt;BX66,"○",IF(BV66=BX66,"△","●"))</f>
        <v>△</v>
      </c>
      <c r="BW65" s="54"/>
      <c r="BX65" s="54"/>
      <c r="BY65" s="54" t="str">
        <f t="shared" ref="BY65" si="1161">IF(BY66&gt;CA66,"○",IF(BY66=CA66,"△","●"))</f>
        <v>△</v>
      </c>
      <c r="BZ65" s="54"/>
      <c r="CA65" s="54"/>
      <c r="CB65" s="54" t="str">
        <f t="shared" ref="CB65" si="1162">IF(CB66&gt;CD66,"○",IF(CB66=CD66,"△","●"))</f>
        <v>△</v>
      </c>
      <c r="CC65" s="54"/>
      <c r="CD65" s="54"/>
      <c r="CE65" s="54" t="str">
        <f t="shared" ref="CE65" si="1163">IF(CE66&gt;CG66,"○",IF(CE66=CG66,"△","●"))</f>
        <v>△</v>
      </c>
      <c r="CF65" s="54"/>
      <c r="CG65" s="54"/>
      <c r="CH65" s="54" t="str">
        <f>IF(CH66&gt;CJ66,"○",IF(CH66=CJ66,"△","●"))</f>
        <v>△</v>
      </c>
      <c r="CI65" s="54"/>
      <c r="CJ65" s="54"/>
      <c r="CK65" s="54" t="str">
        <f t="shared" ref="CK65" si="1164">IF(CK66&gt;CM66,"○",IF(CK66=CM66,"△","●"))</f>
        <v>△</v>
      </c>
      <c r="CL65" s="54"/>
      <c r="CM65" s="54"/>
      <c r="CN65" s="54" t="str">
        <f>IF(CN66&gt;CP66,"○",IF(CN66=CP66,"△","●"))</f>
        <v>△</v>
      </c>
      <c r="CO65" s="54"/>
      <c r="CP65" s="146"/>
      <c r="CQ65" s="147"/>
      <c r="CR65" s="51"/>
      <c r="CS65" s="51"/>
      <c r="CT65" s="54" t="str">
        <f>IF(CT66&gt;CV66,"○",IF(CT66=CV66,"△","●"))</f>
        <v>△</v>
      </c>
      <c r="CU65" s="54"/>
      <c r="CV65" s="54"/>
      <c r="CW65" s="54" t="str">
        <f>IF(CW66&gt;CY66,"○",IF(CW66=CY66,"△","●"))</f>
        <v>△</v>
      </c>
      <c r="CX65" s="54"/>
      <c r="CY65" s="54"/>
      <c r="CZ65" s="54" t="str">
        <f t="shared" ref="CZ65" si="1165">IF(CZ66&gt;DB66,"○",IF(CZ66=DB66,"△","●"))</f>
        <v>△</v>
      </c>
      <c r="DA65" s="54"/>
      <c r="DB65" s="54"/>
      <c r="DC65" s="54" t="str">
        <f t="shared" ref="DC65" si="1166">IF(DC66&gt;DE66,"○",IF(DC66=DE66,"△","●"))</f>
        <v>△</v>
      </c>
      <c r="DD65" s="54"/>
      <c r="DE65" s="54"/>
      <c r="DF65" s="54" t="str">
        <f t="shared" ref="DF65" si="1167">IF(DF66&gt;DH66,"○",IF(DF66=DH66,"△","●"))</f>
        <v>△</v>
      </c>
      <c r="DG65" s="54"/>
      <c r="DH65" s="54"/>
      <c r="DI65" s="54" t="str">
        <f t="shared" ref="DI65" si="1168">IF(DI66&gt;DK66,"○",IF(DI66=DK66,"△","●"))</f>
        <v>△</v>
      </c>
      <c r="DJ65" s="54"/>
      <c r="DK65" s="54"/>
      <c r="DL65" s="54" t="str">
        <f t="shared" ref="DL65" si="1169">IF(DL66&gt;DN66,"○",IF(DL66=DN66,"△","●"))</f>
        <v>△</v>
      </c>
      <c r="DM65" s="54"/>
      <c r="DN65" s="54"/>
      <c r="DO65" s="54" t="str">
        <f t="shared" ref="DO65" si="1170">IF(DO66&gt;DQ66,"○",IF(DO66=DQ66,"△","●"))</f>
        <v>△</v>
      </c>
      <c r="DP65" s="54"/>
      <c r="DQ65" s="54"/>
      <c r="DR65" s="54" t="str">
        <f t="shared" ref="DR65" si="1171">IF(DR66&gt;DT66,"○",IF(DR66=DT66,"△","●"))</f>
        <v>△</v>
      </c>
      <c r="DS65" s="54"/>
      <c r="DT65" s="54"/>
      <c r="DU65" s="157">
        <f t="shared" ref="DU65" si="1172">COUNTIF(E65:DT65,"○")</f>
        <v>0</v>
      </c>
      <c r="DV65" s="155">
        <f t="shared" ref="DV65" si="1173">COUNTIF(E65:DT65,"△")</f>
        <v>39</v>
      </c>
      <c r="DW65" s="155">
        <f t="shared" ref="DW65" si="1174">COUNTIF(E65:DT65,"●")</f>
        <v>0</v>
      </c>
      <c r="DX65" s="155">
        <f>DU65*3+DV65*1</f>
        <v>39</v>
      </c>
      <c r="DY65" s="155">
        <f>SUM(E66,H66,K66,N66,Q66,T66,W66,Z66,AC66,AF66,AI66,AL66,AO66,AR66,AU66,AX66,BA66,BD66,BG66,BJ66,BM66,BP66,BS66,BV66,BY66,CB66,CE66,CH66,CK66,CN66,CQ66,CT66,CW66,CZ66,DC66,DF66,DI66,DL66,DO66,DR66)</f>
        <v>0</v>
      </c>
      <c r="DZ65" s="155">
        <f>SUM(G66,J66,M66,P66,S66,V66,Y66,AB66,AE66,AH66,AK66,AN66,AQ66,AT66,AW66,AZ66,BC66,BF66,BI66,BL66,BO66,BR66,BU66,BX66,CA66,CD66,CG66,CJ66,CM66,CP66,CS66,CV66,,CY66,DB66,DE66,DH66,DK66,DN66,DQ66,DT66)</f>
        <v>0</v>
      </c>
      <c r="EA65" s="156">
        <f t="shared" ref="EA65" si="1175">DY65-DZ65</f>
        <v>0</v>
      </c>
      <c r="EB65" s="59">
        <f>IFERROR(_xlfn.RANK.EQ(DX65,$DX$5:$DX$84),"")</f>
        <v>1</v>
      </c>
    </row>
    <row r="66" spans="2:132" s="29" customFormat="1" ht="24.9" customHeight="1" x14ac:dyDescent="0.5">
      <c r="B66" s="143"/>
      <c r="C66" s="144"/>
      <c r="D66" s="145"/>
      <c r="E66" s="24" t="str">
        <f>IF(CS6="","",CS6)</f>
        <v/>
      </c>
      <c r="F66" s="7" t="s">
        <v>1</v>
      </c>
      <c r="G66" s="7" t="str">
        <f>IF(CQ6="","",CQ6)</f>
        <v/>
      </c>
      <c r="H66" s="7" t="str">
        <f>IF(CS8="","",CS8)</f>
        <v/>
      </c>
      <c r="I66" s="7" t="s">
        <v>1</v>
      </c>
      <c r="J66" s="7" t="str">
        <f>IF(CQ8="","",CQ8)</f>
        <v/>
      </c>
      <c r="K66" s="7" t="str">
        <f>IF(CS10="","",CS10)</f>
        <v/>
      </c>
      <c r="L66" s="7" t="s">
        <v>1</v>
      </c>
      <c r="M66" s="7" t="str">
        <f>IF(CQ10="","",CQ10)</f>
        <v/>
      </c>
      <c r="N66" s="7" t="str">
        <f>IF(CS12="","",CS12)</f>
        <v/>
      </c>
      <c r="O66" s="7" t="s">
        <v>1</v>
      </c>
      <c r="P66" s="7" t="str">
        <f>IF(CQ12="","",CQ12)</f>
        <v/>
      </c>
      <c r="Q66" s="7" t="str">
        <f>IF(CS14="","",CS14)</f>
        <v/>
      </c>
      <c r="R66" s="7" t="s">
        <v>1</v>
      </c>
      <c r="S66" s="7" t="str">
        <f>IF(CQ14="","",CQ14)</f>
        <v/>
      </c>
      <c r="T66" s="7" t="str">
        <f>IF(CS16="","",CS16)</f>
        <v/>
      </c>
      <c r="U66" s="7" t="s">
        <v>1</v>
      </c>
      <c r="V66" s="7" t="str">
        <f>IF(CQ16="","",CQ16)</f>
        <v/>
      </c>
      <c r="W66" s="7" t="str">
        <f>IF(CS18="","",CS18)</f>
        <v/>
      </c>
      <c r="X66" s="7" t="s">
        <v>1</v>
      </c>
      <c r="Y66" s="7" t="str">
        <f>IF(CQ18="","",CQ18)</f>
        <v/>
      </c>
      <c r="Z66" s="7" t="str">
        <f>IF(CS20="","",CS20)</f>
        <v/>
      </c>
      <c r="AA66" s="7" t="s">
        <v>1</v>
      </c>
      <c r="AB66" s="7" t="str">
        <f>IF(CQ20="","",CQ20)</f>
        <v/>
      </c>
      <c r="AC66" s="7" t="str">
        <f>IF(CS22="","",CS22)</f>
        <v/>
      </c>
      <c r="AD66" s="7" t="s">
        <v>1</v>
      </c>
      <c r="AE66" s="7" t="str">
        <f>IF(CQ22="","",CQ22)</f>
        <v/>
      </c>
      <c r="AF66" s="7" t="str">
        <f>IF(CS24="","",CS24)</f>
        <v/>
      </c>
      <c r="AG66" s="7" t="s">
        <v>1</v>
      </c>
      <c r="AH66" s="9" t="str">
        <f>IF(CQ24="","",CQ24)</f>
        <v/>
      </c>
      <c r="AI66" s="24" t="str">
        <f>IF(CS26="","",CS26)</f>
        <v/>
      </c>
      <c r="AJ66" s="7" t="s">
        <v>1</v>
      </c>
      <c r="AK66" s="7" t="str">
        <f>IF(CQ26="","",CQ26)</f>
        <v/>
      </c>
      <c r="AL66" s="7" t="str">
        <f>IF(CS28="","",CS28)</f>
        <v/>
      </c>
      <c r="AM66" s="7" t="s">
        <v>1</v>
      </c>
      <c r="AN66" s="7" t="str">
        <f>IF(CQ28="","",CQ28)</f>
        <v/>
      </c>
      <c r="AO66" s="7" t="str">
        <f>IF(CS30="","",CS30)</f>
        <v/>
      </c>
      <c r="AP66" s="7" t="s">
        <v>1</v>
      </c>
      <c r="AQ66" s="7" t="str">
        <f>IF(CQ30="","",CQ30)</f>
        <v/>
      </c>
      <c r="AR66" s="7" t="str">
        <f>IF(CS32="","",CS32)</f>
        <v/>
      </c>
      <c r="AS66" s="7" t="s">
        <v>1</v>
      </c>
      <c r="AT66" s="7" t="str">
        <f>IF(CQ32="","",CQ32)</f>
        <v/>
      </c>
      <c r="AU66" s="7" t="str">
        <f>IF(CS34="","",CS34)</f>
        <v/>
      </c>
      <c r="AV66" s="7" t="s">
        <v>1</v>
      </c>
      <c r="AW66" s="7" t="str">
        <f>IF(CQ34="","",CQ34)</f>
        <v/>
      </c>
      <c r="AX66" s="7" t="str">
        <f>IF(CS36="","",CS36)</f>
        <v/>
      </c>
      <c r="AY66" s="7" t="s">
        <v>1</v>
      </c>
      <c r="AZ66" s="7" t="str">
        <f>IF(CQ36="","",CQ36)</f>
        <v/>
      </c>
      <c r="BA66" s="7" t="str">
        <f>IF(CS38="","",CS38)</f>
        <v/>
      </c>
      <c r="BB66" s="7" t="s">
        <v>1</v>
      </c>
      <c r="BC66" s="7" t="str">
        <f>IF(CQ38="","",CQ38)</f>
        <v/>
      </c>
      <c r="BD66" s="7" t="str">
        <f>IF(CS40="","",CS40)</f>
        <v/>
      </c>
      <c r="BE66" s="7" t="s">
        <v>1</v>
      </c>
      <c r="BF66" s="7" t="str">
        <f>IF(CQ40="","",CQ40)</f>
        <v/>
      </c>
      <c r="BG66" s="7" t="str">
        <f>IF(CS42="","",CS42)</f>
        <v/>
      </c>
      <c r="BH66" s="7" t="s">
        <v>1</v>
      </c>
      <c r="BI66" s="7" t="str">
        <f>IF(CQ42="","",CQ42)</f>
        <v/>
      </c>
      <c r="BJ66" s="7" t="str">
        <f>IF(CS44="","",CS44)</f>
        <v/>
      </c>
      <c r="BK66" s="7" t="s">
        <v>1</v>
      </c>
      <c r="BL66" s="9" t="str">
        <f>IF(CQ44="","",CQ44)</f>
        <v/>
      </c>
      <c r="BM66" s="24" t="str">
        <f>IF(CS46="","",CS46)</f>
        <v/>
      </c>
      <c r="BN66" s="7" t="s">
        <v>1</v>
      </c>
      <c r="BO66" s="7" t="str">
        <f>IF(CQ46="","",CQ46)</f>
        <v/>
      </c>
      <c r="BP66" s="7" t="str">
        <f>IF(CS48="","",CS48)</f>
        <v/>
      </c>
      <c r="BQ66" s="7" t="s">
        <v>1</v>
      </c>
      <c r="BR66" s="7" t="str">
        <f>IF(CQ48="","",CQ48)</f>
        <v/>
      </c>
      <c r="BS66" s="7" t="str">
        <f>IF(CS50="","",CS50)</f>
        <v/>
      </c>
      <c r="BT66" s="7" t="s">
        <v>1</v>
      </c>
      <c r="BU66" s="7" t="str">
        <f>IF(CQ50="","",CQ50)</f>
        <v/>
      </c>
      <c r="BV66" s="7" t="str">
        <f>IF(CS52="","",CS52)</f>
        <v/>
      </c>
      <c r="BW66" s="7" t="s">
        <v>1</v>
      </c>
      <c r="BX66" s="7" t="str">
        <f>IF(CQ52="","",CQ52)</f>
        <v/>
      </c>
      <c r="BY66" s="7" t="str">
        <f>IF(CS54="","",CS54)</f>
        <v/>
      </c>
      <c r="BZ66" s="7" t="s">
        <v>1</v>
      </c>
      <c r="CA66" s="7" t="str">
        <f>IF(CQ54="","",CQ54)</f>
        <v/>
      </c>
      <c r="CB66" s="7" t="str">
        <f>IF(CS56="","",CS56)</f>
        <v/>
      </c>
      <c r="CC66" s="7" t="s">
        <v>1</v>
      </c>
      <c r="CD66" s="7" t="str">
        <f>IF(CQ56="","",CQ56)</f>
        <v/>
      </c>
      <c r="CE66" s="7" t="str">
        <f>IF(CS58="","",CS58)</f>
        <v/>
      </c>
      <c r="CF66" s="7" t="s">
        <v>1</v>
      </c>
      <c r="CG66" s="7" t="str">
        <f>IF(CQ58="","",CQ58)</f>
        <v/>
      </c>
      <c r="CH66" s="7" t="str">
        <f>IF(CS60="","",CS60)</f>
        <v/>
      </c>
      <c r="CI66" s="7" t="s">
        <v>1</v>
      </c>
      <c r="CJ66" s="7" t="str">
        <f>IF(CQ60="","",CQ60)</f>
        <v/>
      </c>
      <c r="CK66" s="7" t="str">
        <f>IF(CS62="","",CS62)</f>
        <v/>
      </c>
      <c r="CL66" s="7" t="s">
        <v>1</v>
      </c>
      <c r="CM66" s="7" t="str">
        <f>IF(CQ62="","",CQ62)</f>
        <v/>
      </c>
      <c r="CN66" s="7" t="str">
        <f>IF(CS64="","",CS64)</f>
        <v/>
      </c>
      <c r="CO66" s="7" t="s">
        <v>1</v>
      </c>
      <c r="CP66" s="21" t="str">
        <f>IF(CQ64="","",CQ64)</f>
        <v/>
      </c>
      <c r="CQ66" s="148"/>
      <c r="CR66" s="53"/>
      <c r="CS66" s="53"/>
      <c r="CT66" s="7"/>
      <c r="CU66" s="7" t="s">
        <v>1</v>
      </c>
      <c r="CV66" s="7"/>
      <c r="CW66" s="7"/>
      <c r="CX66" s="7" t="s">
        <v>1</v>
      </c>
      <c r="CY66" s="7"/>
      <c r="CZ66" s="7"/>
      <c r="DA66" s="7" t="s">
        <v>1</v>
      </c>
      <c r="DB66" s="7"/>
      <c r="DC66" s="7"/>
      <c r="DD66" s="7" t="s">
        <v>1</v>
      </c>
      <c r="DE66" s="7"/>
      <c r="DF66" s="7"/>
      <c r="DG66" s="7" t="s">
        <v>1</v>
      </c>
      <c r="DH66" s="7"/>
      <c r="DI66" s="7"/>
      <c r="DJ66" s="7" t="s">
        <v>1</v>
      </c>
      <c r="DK66" s="7"/>
      <c r="DL66" s="7"/>
      <c r="DM66" s="7" t="s">
        <v>1</v>
      </c>
      <c r="DN66" s="7"/>
      <c r="DO66" s="7"/>
      <c r="DP66" s="7" t="s">
        <v>1</v>
      </c>
      <c r="DQ66" s="7"/>
      <c r="DR66" s="7"/>
      <c r="DS66" s="7" t="s">
        <v>1</v>
      </c>
      <c r="DT66" s="9"/>
      <c r="DU66" s="140"/>
      <c r="DV66" s="138"/>
      <c r="DW66" s="138"/>
      <c r="DX66" s="138"/>
      <c r="DY66" s="138"/>
      <c r="DZ66" s="138"/>
      <c r="EA66" s="139"/>
      <c r="EB66" s="60"/>
    </row>
    <row r="67" spans="2:132" ht="24.9" customHeight="1" x14ac:dyDescent="0.5">
      <c r="B67" s="61">
        <v>32</v>
      </c>
      <c r="C67" s="62"/>
      <c r="D67" s="63"/>
      <c r="E67" s="64" t="str">
        <f>IF(E68&gt;G68,"○",IF(E68=G68,"△","●"))</f>
        <v>△</v>
      </c>
      <c r="F67" s="65"/>
      <c r="G67" s="65"/>
      <c r="H67" s="65" t="str">
        <f t="shared" ref="H67" si="1176">IF(H68&gt;J68,"○",IF(H68=J68,"△","●"))</f>
        <v>△</v>
      </c>
      <c r="I67" s="65"/>
      <c r="J67" s="65"/>
      <c r="K67" s="65" t="str">
        <f t="shared" ref="K67" si="1177">IF(K68&gt;M68,"○",IF(K68=M68,"△","●"))</f>
        <v>△</v>
      </c>
      <c r="L67" s="65"/>
      <c r="M67" s="65"/>
      <c r="N67" s="65" t="str">
        <f t="shared" ref="N67" si="1178">IF(N68&gt;P68,"○",IF(N68=P68,"△","●"))</f>
        <v>△</v>
      </c>
      <c r="O67" s="65"/>
      <c r="P67" s="65"/>
      <c r="Q67" s="65" t="str">
        <f t="shared" ref="Q67" si="1179">IF(Q68&gt;S68,"○",IF(Q68=S68,"△","●"))</f>
        <v>△</v>
      </c>
      <c r="R67" s="65"/>
      <c r="S67" s="65"/>
      <c r="T67" s="65" t="str">
        <f t="shared" ref="T67" si="1180">IF(T68&gt;V68,"○",IF(T68=V68,"△","●"))</f>
        <v>△</v>
      </c>
      <c r="U67" s="65"/>
      <c r="V67" s="65"/>
      <c r="W67" s="65" t="str">
        <f t="shared" ref="W67" si="1181">IF(W68&gt;Y68,"○",IF(W68=Y68,"△","●"))</f>
        <v>△</v>
      </c>
      <c r="X67" s="65"/>
      <c r="Y67" s="65"/>
      <c r="Z67" s="65" t="str">
        <f t="shared" ref="Z67" si="1182">IF(Z68&gt;AB68,"○",IF(Z68=AB68,"△","●"))</f>
        <v>△</v>
      </c>
      <c r="AA67" s="65"/>
      <c r="AB67" s="65"/>
      <c r="AC67" s="65" t="str">
        <f t="shared" ref="AC67" si="1183">IF(AC68&gt;AE68,"○",IF(AC68=AE68,"△","●"))</f>
        <v>△</v>
      </c>
      <c r="AD67" s="65"/>
      <c r="AE67" s="65"/>
      <c r="AF67" s="65" t="str">
        <f t="shared" ref="AF67" si="1184">IF(AF68&gt;AH68,"○",IF(AF68=AH68,"△","●"))</f>
        <v>△</v>
      </c>
      <c r="AG67" s="65"/>
      <c r="AH67" s="67"/>
      <c r="AI67" s="64" t="str">
        <f>IF(AI68&gt;AK68,"○",IF(AI68=AK68,"△","●"))</f>
        <v>△</v>
      </c>
      <c r="AJ67" s="65"/>
      <c r="AK67" s="65"/>
      <c r="AL67" s="65" t="str">
        <f t="shared" ref="AL67" si="1185">IF(AL68&gt;AN68,"○",IF(AL68=AN68,"△","●"))</f>
        <v>△</v>
      </c>
      <c r="AM67" s="65"/>
      <c r="AN67" s="65"/>
      <c r="AO67" s="65" t="str">
        <f>IF(AO68&gt;AQ68,"○",IF(AO68=AQ68,"△","●"))</f>
        <v>△</v>
      </c>
      <c r="AP67" s="65"/>
      <c r="AQ67" s="65"/>
      <c r="AR67" s="65" t="str">
        <f t="shared" ref="AR67" si="1186">IF(AR68&gt;AT68,"○",IF(AR68=AT68,"△","●"))</f>
        <v>△</v>
      </c>
      <c r="AS67" s="65"/>
      <c r="AT67" s="65"/>
      <c r="AU67" s="65" t="str">
        <f t="shared" ref="AU67" si="1187">IF(AU68&gt;AW68,"○",IF(AU68=AW68,"△","●"))</f>
        <v>△</v>
      </c>
      <c r="AV67" s="65"/>
      <c r="AW67" s="65"/>
      <c r="AX67" s="65" t="str">
        <f t="shared" ref="AX67" si="1188">IF(AX68&gt;AZ68,"○",IF(AX68=AZ68,"△","●"))</f>
        <v>△</v>
      </c>
      <c r="AY67" s="65"/>
      <c r="AZ67" s="65"/>
      <c r="BA67" s="65" t="str">
        <f t="shared" ref="BA67" si="1189">IF(BA68&gt;BC68,"○",IF(BA68=BC68,"△","●"))</f>
        <v>△</v>
      </c>
      <c r="BB67" s="65"/>
      <c r="BC67" s="65"/>
      <c r="BD67" s="65" t="str">
        <f>IF(BD68&gt;BF68,"○",IF(BD68=BF68,"△","●"))</f>
        <v>△</v>
      </c>
      <c r="BE67" s="65"/>
      <c r="BF67" s="65"/>
      <c r="BG67" s="65" t="str">
        <f t="shared" ref="BG67" si="1190">IF(BG68&gt;BI68,"○",IF(BG68=BI68,"△","●"))</f>
        <v>△</v>
      </c>
      <c r="BH67" s="65"/>
      <c r="BI67" s="65"/>
      <c r="BJ67" s="65" t="str">
        <f t="shared" ref="BJ67" si="1191">IF(BJ68&gt;BL68,"○",IF(BJ68=BL68,"△","●"))</f>
        <v>△</v>
      </c>
      <c r="BK67" s="65"/>
      <c r="BL67" s="67"/>
      <c r="BM67" s="64" t="str">
        <f>IF(BM68&gt;BO68,"○",IF(BM68=BO68,"△","●"))</f>
        <v>△</v>
      </c>
      <c r="BN67" s="65"/>
      <c r="BO67" s="65"/>
      <c r="BP67" s="65" t="str">
        <f t="shared" ref="BP67" si="1192">IF(BP68&gt;BR68,"○",IF(BP68=BR68,"△","●"))</f>
        <v>△</v>
      </c>
      <c r="BQ67" s="65"/>
      <c r="BR67" s="65"/>
      <c r="BS67" s="65" t="str">
        <f t="shared" ref="BS67" si="1193">IF(BS68&gt;BU68,"○",IF(BS68=BU68,"△","●"))</f>
        <v>△</v>
      </c>
      <c r="BT67" s="65"/>
      <c r="BU67" s="65"/>
      <c r="BV67" s="65" t="str">
        <f t="shared" ref="BV67" si="1194">IF(BV68&gt;BX68,"○",IF(BV68=BX68,"△","●"))</f>
        <v>△</v>
      </c>
      <c r="BW67" s="65"/>
      <c r="BX67" s="65"/>
      <c r="BY67" s="65" t="str">
        <f t="shared" ref="BY67" si="1195">IF(BY68&gt;CA68,"○",IF(BY68=CA68,"△","●"))</f>
        <v>△</v>
      </c>
      <c r="BZ67" s="65"/>
      <c r="CA67" s="65"/>
      <c r="CB67" s="65" t="str">
        <f t="shared" ref="CB67" si="1196">IF(CB68&gt;CD68,"○",IF(CB68=CD68,"△","●"))</f>
        <v>△</v>
      </c>
      <c r="CC67" s="65"/>
      <c r="CD67" s="65"/>
      <c r="CE67" s="65" t="str">
        <f t="shared" ref="CE67" si="1197">IF(CE68&gt;CG68,"○",IF(CE68=CG68,"△","●"))</f>
        <v>△</v>
      </c>
      <c r="CF67" s="65"/>
      <c r="CG67" s="65"/>
      <c r="CH67" s="65" t="str">
        <f t="shared" ref="CH67" si="1198">IF(CH68&gt;CJ68,"○",IF(CH68=CJ68,"△","●"))</f>
        <v>△</v>
      </c>
      <c r="CI67" s="65"/>
      <c r="CJ67" s="65"/>
      <c r="CK67" s="65" t="str">
        <f>IF(CK68&gt;CM68,"○",IF(CK68=CM68,"△","●"))</f>
        <v>△</v>
      </c>
      <c r="CL67" s="65"/>
      <c r="CM67" s="65"/>
      <c r="CN67" s="65" t="str">
        <f t="shared" ref="CN67" si="1199">IF(CN68&gt;CP68,"○",IF(CN68=CP68,"△","●"))</f>
        <v>△</v>
      </c>
      <c r="CO67" s="65"/>
      <c r="CP67" s="136"/>
      <c r="CQ67" s="124" t="str">
        <f>IF(CQ68&gt;CS68,"○",IF(CQ68=CS68,"△","●"))</f>
        <v>△</v>
      </c>
      <c r="CR67" s="65"/>
      <c r="CS67" s="65"/>
      <c r="CT67" s="66"/>
      <c r="CU67" s="66"/>
      <c r="CV67" s="66"/>
      <c r="CW67" s="65" t="str">
        <f>IF(CW68&gt;CY68,"○",IF(CW68=CY68,"△","●"))</f>
        <v>△</v>
      </c>
      <c r="CX67" s="65"/>
      <c r="CY67" s="65"/>
      <c r="CZ67" s="65" t="str">
        <f t="shared" ref="CZ67" si="1200">IF(CZ68&gt;DB68,"○",IF(CZ68=DB68,"△","●"))</f>
        <v>△</v>
      </c>
      <c r="DA67" s="65"/>
      <c r="DB67" s="65"/>
      <c r="DC67" s="65" t="str">
        <f t="shared" ref="DC67" si="1201">IF(DC68&gt;DE68,"○",IF(DC68=DE68,"△","●"))</f>
        <v>△</v>
      </c>
      <c r="DD67" s="65"/>
      <c r="DE67" s="65"/>
      <c r="DF67" s="65" t="str">
        <f t="shared" ref="DF67" si="1202">IF(DF68&gt;DH68,"○",IF(DF68=DH68,"△","●"))</f>
        <v>△</v>
      </c>
      <c r="DG67" s="65"/>
      <c r="DH67" s="65"/>
      <c r="DI67" s="65" t="str">
        <f t="shared" ref="DI67" si="1203">IF(DI68&gt;DK68,"○",IF(DI68=DK68,"△","●"))</f>
        <v>△</v>
      </c>
      <c r="DJ67" s="65"/>
      <c r="DK67" s="65"/>
      <c r="DL67" s="65" t="str">
        <f t="shared" ref="DL67" si="1204">IF(DL68&gt;DN68,"○",IF(DL68=DN68,"△","●"))</f>
        <v>△</v>
      </c>
      <c r="DM67" s="65"/>
      <c r="DN67" s="65"/>
      <c r="DO67" s="65" t="str">
        <f t="shared" ref="DO67" si="1205">IF(DO68&gt;DQ68,"○",IF(DO68=DQ68,"△","●"))</f>
        <v>△</v>
      </c>
      <c r="DP67" s="65"/>
      <c r="DQ67" s="65"/>
      <c r="DR67" s="65" t="str">
        <f t="shared" ref="DR67" si="1206">IF(DR68&gt;DT68,"○",IF(DR68=DT68,"△","●"))</f>
        <v>△</v>
      </c>
      <c r="DS67" s="65"/>
      <c r="DT67" s="67"/>
      <c r="DU67" s="82">
        <f t="shared" ref="DU67" si="1207">COUNTIF(E67:DT67,"○")</f>
        <v>0</v>
      </c>
      <c r="DV67" s="77">
        <f t="shared" ref="DV67" si="1208">COUNTIF(E67:DT67,"△")</f>
        <v>39</v>
      </c>
      <c r="DW67" s="77">
        <f t="shared" ref="DW67" si="1209">COUNTIF(E67:DT67,"●")</f>
        <v>0</v>
      </c>
      <c r="DX67" s="77">
        <f t="shared" ref="DX67" si="1210">DU67*3+DV67*1</f>
        <v>39</v>
      </c>
      <c r="DY67" s="77">
        <f>SUM(E68,H68,K68,N68,Q68,T68,W68,Z68,AC68,AF68,AI68,AL68,AO68,AR68,AU68,AX68,BA68,BD68,BG68,BJ68,BM68,BP68,BS68,BV68,BY68,CB68,CE68,CH68,CK68,CN68,CQ68,CT68,CW68,CZ68,DC68,DF68,DI68,DL68,DO68,DR68)</f>
        <v>0</v>
      </c>
      <c r="DZ67" s="77">
        <f>SUM(G68,J68,M68,P68,S68,V68,Y68,AB68,AE68,AH68,AK68,AN68,AQ68,AT68,AW68,AZ68,BC68,BF68,BI68,BL68,BO68,BR68,BU68,BX68,CA68,CD68,CG68,CJ68,CM68,CP68,CS68,CV68,,CY68,DB68,DE68,DH68,DK68,DN68,DQ68,DT68)</f>
        <v>0</v>
      </c>
      <c r="EA67" s="106">
        <f t="shared" ref="EA67" si="1211">DY67-DZ67</f>
        <v>0</v>
      </c>
      <c r="EB67" s="60">
        <f>IFERROR(_xlfn.RANK.EQ(DX67,$DX$5:$DX$84),"")</f>
        <v>1</v>
      </c>
    </row>
    <row r="68" spans="2:132" ht="24.9" customHeight="1" x14ac:dyDescent="0.5">
      <c r="B68" s="45"/>
      <c r="C68" s="62"/>
      <c r="D68" s="63"/>
      <c r="E68" s="22" t="str">
        <f>IF(CV6="","",CV6)</f>
        <v/>
      </c>
      <c r="F68" s="11" t="s">
        <v>1</v>
      </c>
      <c r="G68" s="11" t="str">
        <f>IF(CT6="","",CT6)</f>
        <v/>
      </c>
      <c r="H68" s="11" t="str">
        <f>IF(CV8="","",CV8)</f>
        <v/>
      </c>
      <c r="I68" s="11" t="s">
        <v>1</v>
      </c>
      <c r="J68" s="11" t="str">
        <f>IF(CT8="","",CT8)</f>
        <v/>
      </c>
      <c r="K68" s="11" t="str">
        <f>IF(CV10="","",CV10)</f>
        <v/>
      </c>
      <c r="L68" s="11" t="s">
        <v>1</v>
      </c>
      <c r="M68" s="11" t="str">
        <f>IF(CT10="","",CT10)</f>
        <v/>
      </c>
      <c r="N68" s="11" t="str">
        <f>IF(CV12="","",CV12)</f>
        <v/>
      </c>
      <c r="O68" s="11" t="s">
        <v>1</v>
      </c>
      <c r="P68" s="11" t="str">
        <f>IF(CT12="","",CT12)</f>
        <v/>
      </c>
      <c r="Q68" s="11" t="str">
        <f>IF(CV14="","",CV14)</f>
        <v/>
      </c>
      <c r="R68" s="11" t="s">
        <v>1</v>
      </c>
      <c r="S68" s="11" t="str">
        <f>IF(CT14="","",CT14)</f>
        <v/>
      </c>
      <c r="T68" s="11" t="str">
        <f>IF(CV16="","",CV16)</f>
        <v/>
      </c>
      <c r="U68" s="11" t="s">
        <v>1</v>
      </c>
      <c r="V68" s="11" t="str">
        <f>IF(CT16="","",CT16)</f>
        <v/>
      </c>
      <c r="W68" s="11" t="str">
        <f>IF(CV18="","",CV18)</f>
        <v/>
      </c>
      <c r="X68" s="11" t="s">
        <v>1</v>
      </c>
      <c r="Y68" s="11" t="str">
        <f>IF(CT18="","",CT18)</f>
        <v/>
      </c>
      <c r="Z68" s="11" t="str">
        <f>IF(CV20="","",CV20)</f>
        <v/>
      </c>
      <c r="AA68" s="11" t="s">
        <v>1</v>
      </c>
      <c r="AB68" s="11" t="str">
        <f>IF(CT20="","",CT20)</f>
        <v/>
      </c>
      <c r="AC68" s="11" t="str">
        <f>IF(CV22="","",CV22)</f>
        <v/>
      </c>
      <c r="AD68" s="11" t="s">
        <v>1</v>
      </c>
      <c r="AE68" s="11" t="str">
        <f>IF(CT22="","",CT22)</f>
        <v/>
      </c>
      <c r="AF68" s="11" t="str">
        <f>IF(CV24="","",CV24)</f>
        <v/>
      </c>
      <c r="AG68" s="11" t="s">
        <v>1</v>
      </c>
      <c r="AH68" s="14" t="str">
        <f>IF(CT24="","",CT24)</f>
        <v/>
      </c>
      <c r="AI68" s="22" t="str">
        <f>IF(CV26="","",CV26)</f>
        <v/>
      </c>
      <c r="AJ68" s="11" t="s">
        <v>1</v>
      </c>
      <c r="AK68" s="11" t="str">
        <f>IF(CT26="","",CT26)</f>
        <v/>
      </c>
      <c r="AL68" s="11" t="str">
        <f>IF(CV28="","",CV28)</f>
        <v/>
      </c>
      <c r="AM68" s="11" t="s">
        <v>1</v>
      </c>
      <c r="AN68" s="11" t="str">
        <f>IF(CT28="","",CT28)</f>
        <v/>
      </c>
      <c r="AO68" s="11" t="str">
        <f>IF(CV30="","",CV30)</f>
        <v/>
      </c>
      <c r="AP68" s="11" t="s">
        <v>1</v>
      </c>
      <c r="AQ68" s="11" t="str">
        <f>IF(CT30="","",CT30)</f>
        <v/>
      </c>
      <c r="AR68" s="11" t="str">
        <f>IF(CV32="","",CV32)</f>
        <v/>
      </c>
      <c r="AS68" s="11" t="s">
        <v>1</v>
      </c>
      <c r="AT68" s="11" t="str">
        <f>IF(CT32="","",CT32)</f>
        <v/>
      </c>
      <c r="AU68" s="11" t="str">
        <f>IF(CV34="","",CV34)</f>
        <v/>
      </c>
      <c r="AV68" s="11" t="s">
        <v>1</v>
      </c>
      <c r="AW68" s="11" t="str">
        <f>IF(CT34="","",CT34)</f>
        <v/>
      </c>
      <c r="AX68" s="11" t="str">
        <f>IF(CV36="","",CV36)</f>
        <v/>
      </c>
      <c r="AY68" s="11" t="s">
        <v>1</v>
      </c>
      <c r="AZ68" s="11" t="str">
        <f>IF(CT36="","",CT36)</f>
        <v/>
      </c>
      <c r="BA68" s="11" t="str">
        <f>IF(CV38="","",CV38)</f>
        <v/>
      </c>
      <c r="BB68" s="11" t="s">
        <v>1</v>
      </c>
      <c r="BC68" s="11" t="str">
        <f>IF(CT38="","",CT38)</f>
        <v/>
      </c>
      <c r="BD68" s="11" t="str">
        <f>IF(CV40="","",CV40)</f>
        <v/>
      </c>
      <c r="BE68" s="11" t="s">
        <v>1</v>
      </c>
      <c r="BF68" s="11" t="str">
        <f>IF(CT40="","",CT40)</f>
        <v/>
      </c>
      <c r="BG68" s="11" t="str">
        <f>IF(CV42="","",CV42)</f>
        <v/>
      </c>
      <c r="BH68" s="11" t="s">
        <v>1</v>
      </c>
      <c r="BI68" s="11" t="str">
        <f>IF(CT42="","",CT42)</f>
        <v/>
      </c>
      <c r="BJ68" s="11" t="str">
        <f>IF(CV44="","",CV44)</f>
        <v/>
      </c>
      <c r="BK68" s="11" t="s">
        <v>1</v>
      </c>
      <c r="BL68" s="14" t="str">
        <f>IF(CT44="","",CT44)</f>
        <v/>
      </c>
      <c r="BM68" s="22" t="str">
        <f>IF(CV46="","",CV46)</f>
        <v/>
      </c>
      <c r="BN68" s="11" t="s">
        <v>1</v>
      </c>
      <c r="BO68" s="11" t="str">
        <f>IF(CT46="","",CT46)</f>
        <v/>
      </c>
      <c r="BP68" s="11" t="str">
        <f>IF(CV48="","",CV48)</f>
        <v/>
      </c>
      <c r="BQ68" s="11" t="s">
        <v>1</v>
      </c>
      <c r="BR68" s="11" t="str">
        <f>IF(CT48="","",CT48)</f>
        <v/>
      </c>
      <c r="BS68" s="11" t="str">
        <f>IF(CV50="","",CV50)</f>
        <v/>
      </c>
      <c r="BT68" s="11" t="s">
        <v>1</v>
      </c>
      <c r="BU68" s="11" t="str">
        <f>IF(CT50="","",CT50)</f>
        <v/>
      </c>
      <c r="BV68" s="11" t="str">
        <f>IF(CV52="","",CV52)</f>
        <v/>
      </c>
      <c r="BW68" s="11" t="s">
        <v>1</v>
      </c>
      <c r="BX68" s="11" t="str">
        <f>IF(CT52="","",CT52)</f>
        <v/>
      </c>
      <c r="BY68" s="11" t="str">
        <f>IF(CV54="","",CV54)</f>
        <v/>
      </c>
      <c r="BZ68" s="11" t="s">
        <v>1</v>
      </c>
      <c r="CA68" s="11" t="str">
        <f>IF(CT54="","",CT54)</f>
        <v/>
      </c>
      <c r="CB68" s="11" t="str">
        <f>IF(CV56="","",CV56)</f>
        <v/>
      </c>
      <c r="CC68" s="11" t="s">
        <v>1</v>
      </c>
      <c r="CD68" s="11" t="str">
        <f>IF(CT56="","",CT56)</f>
        <v/>
      </c>
      <c r="CE68" s="11" t="str">
        <f>IF(CV58="","",CV58)</f>
        <v/>
      </c>
      <c r="CF68" s="11" t="s">
        <v>1</v>
      </c>
      <c r="CG68" s="11" t="str">
        <f>IF(CT58="","",CT58)</f>
        <v/>
      </c>
      <c r="CH68" s="11" t="str">
        <f>IF(CV60="","",CV60)</f>
        <v/>
      </c>
      <c r="CI68" s="11" t="s">
        <v>1</v>
      </c>
      <c r="CJ68" s="11" t="str">
        <f>IF(CT60="","",CT60)</f>
        <v/>
      </c>
      <c r="CK68" s="11" t="str">
        <f>IF(CV62="","",CV62)</f>
        <v/>
      </c>
      <c r="CL68" s="11" t="s">
        <v>1</v>
      </c>
      <c r="CM68" s="11" t="str">
        <f>IF(CT62="","",CT62)</f>
        <v/>
      </c>
      <c r="CN68" s="11" t="str">
        <f>IF(CV64="","",CV64)</f>
        <v/>
      </c>
      <c r="CO68" s="11" t="s">
        <v>1</v>
      </c>
      <c r="CP68" s="23" t="str">
        <f>IF(CT64="","",CT64)</f>
        <v/>
      </c>
      <c r="CQ68" s="18" t="str">
        <f>IF(CV66="","",CV66)</f>
        <v/>
      </c>
      <c r="CR68" s="11" t="s">
        <v>1</v>
      </c>
      <c r="CS68" s="11" t="str">
        <f>IF(CT66="","",CT66)</f>
        <v/>
      </c>
      <c r="CT68" s="66"/>
      <c r="CU68" s="66"/>
      <c r="CV68" s="66"/>
      <c r="CW68" s="11"/>
      <c r="CX68" s="11" t="s">
        <v>1</v>
      </c>
      <c r="CY68" s="11"/>
      <c r="CZ68" s="11"/>
      <c r="DA68" s="11" t="s">
        <v>1</v>
      </c>
      <c r="DB68" s="11"/>
      <c r="DC68" s="11"/>
      <c r="DD68" s="11" t="s">
        <v>1</v>
      </c>
      <c r="DE68" s="11"/>
      <c r="DF68" s="11"/>
      <c r="DG68" s="11" t="s">
        <v>1</v>
      </c>
      <c r="DH68" s="11"/>
      <c r="DI68" s="11"/>
      <c r="DJ68" s="11" t="s">
        <v>1</v>
      </c>
      <c r="DK68" s="11"/>
      <c r="DL68" s="11"/>
      <c r="DM68" s="11" t="s">
        <v>1</v>
      </c>
      <c r="DN68" s="11"/>
      <c r="DO68" s="11"/>
      <c r="DP68" s="11" t="s">
        <v>1</v>
      </c>
      <c r="DQ68" s="11"/>
      <c r="DR68" s="11"/>
      <c r="DS68" s="11" t="s">
        <v>1</v>
      </c>
      <c r="DT68" s="14"/>
      <c r="DU68" s="82"/>
      <c r="DV68" s="77"/>
      <c r="DW68" s="77"/>
      <c r="DX68" s="77"/>
      <c r="DY68" s="77"/>
      <c r="DZ68" s="77"/>
      <c r="EA68" s="106"/>
      <c r="EB68" s="60"/>
    </row>
    <row r="69" spans="2:132" s="29" customFormat="1" ht="24.9" customHeight="1" x14ac:dyDescent="0.5">
      <c r="B69" s="142">
        <v>33</v>
      </c>
      <c r="C69" s="144"/>
      <c r="D69" s="145"/>
      <c r="E69" s="72" t="str">
        <f t="shared" ref="E69" si="1212">IF(E70&gt;G70,"○",IF(E70=G70,"△","●"))</f>
        <v>△</v>
      </c>
      <c r="F69" s="73"/>
      <c r="G69" s="73"/>
      <c r="H69" s="73" t="str">
        <f>IF(H70&gt;J70,"○",IF(H70=J70,"△","●"))</f>
        <v>△</v>
      </c>
      <c r="I69" s="73"/>
      <c r="J69" s="73"/>
      <c r="K69" s="73" t="str">
        <f t="shared" ref="K69" si="1213">IF(K70&gt;M70,"○",IF(K70=M70,"△","●"))</f>
        <v>△</v>
      </c>
      <c r="L69" s="73"/>
      <c r="M69" s="73"/>
      <c r="N69" s="73" t="str">
        <f t="shared" ref="N69" si="1214">IF(N70&gt;P70,"○",IF(N70=P70,"△","●"))</f>
        <v>△</v>
      </c>
      <c r="O69" s="73"/>
      <c r="P69" s="73"/>
      <c r="Q69" s="73" t="str">
        <f t="shared" ref="Q69" si="1215">IF(Q70&gt;S70,"○",IF(Q70=S70,"△","●"))</f>
        <v>△</v>
      </c>
      <c r="R69" s="73"/>
      <c r="S69" s="73"/>
      <c r="T69" s="73" t="str">
        <f t="shared" ref="T69" si="1216">IF(T70&gt;V70,"○",IF(T70=V70,"△","●"))</f>
        <v>△</v>
      </c>
      <c r="U69" s="73"/>
      <c r="V69" s="73"/>
      <c r="W69" s="73" t="str">
        <f t="shared" ref="W69" si="1217">IF(W70&gt;Y70,"○",IF(W70=Y70,"△","●"))</f>
        <v>△</v>
      </c>
      <c r="X69" s="73"/>
      <c r="Y69" s="73"/>
      <c r="Z69" s="73" t="str">
        <f t="shared" ref="Z69" si="1218">IF(Z70&gt;AB70,"○",IF(Z70=AB70,"△","●"))</f>
        <v>△</v>
      </c>
      <c r="AA69" s="73"/>
      <c r="AB69" s="73"/>
      <c r="AC69" s="73" t="str">
        <f t="shared" ref="AC69" si="1219">IF(AC70&gt;AE70,"○",IF(AC70=AE70,"△","●"))</f>
        <v>△</v>
      </c>
      <c r="AD69" s="73"/>
      <c r="AE69" s="73"/>
      <c r="AF69" s="73" t="str">
        <f t="shared" ref="AF69" si="1220">IF(AF70&gt;AH70,"○",IF(AF70=AH70,"△","●"))</f>
        <v>△</v>
      </c>
      <c r="AG69" s="73"/>
      <c r="AH69" s="74"/>
      <c r="AI69" s="72" t="str">
        <f t="shared" ref="AI69" si="1221">IF(AI70&gt;AK70,"○",IF(AI70=AK70,"△","●"))</f>
        <v>△</v>
      </c>
      <c r="AJ69" s="73"/>
      <c r="AK69" s="73"/>
      <c r="AL69" s="73" t="str">
        <f>IF(AL70&gt;AN70,"○",IF(AL70=AN70,"△","●"))</f>
        <v>△</v>
      </c>
      <c r="AM69" s="73"/>
      <c r="AN69" s="73"/>
      <c r="AO69" s="73" t="str">
        <f t="shared" ref="AO69" si="1222">IF(AO70&gt;AQ70,"○",IF(AO70=AQ70,"△","●"))</f>
        <v>△</v>
      </c>
      <c r="AP69" s="73"/>
      <c r="AQ69" s="73"/>
      <c r="AR69" s="73" t="str">
        <f>IF(AR70&gt;AT70,"○",IF(AR70=AT70,"△","●"))</f>
        <v>△</v>
      </c>
      <c r="AS69" s="73"/>
      <c r="AT69" s="73"/>
      <c r="AU69" s="73" t="str">
        <f t="shared" ref="AU69" si="1223">IF(AU70&gt;AW70,"○",IF(AU70=AW70,"△","●"))</f>
        <v>△</v>
      </c>
      <c r="AV69" s="73"/>
      <c r="AW69" s="73"/>
      <c r="AX69" s="73" t="str">
        <f t="shared" ref="AX69" si="1224">IF(AX70&gt;AZ70,"○",IF(AX70=AZ70,"△","●"))</f>
        <v>△</v>
      </c>
      <c r="AY69" s="73"/>
      <c r="AZ69" s="73"/>
      <c r="BA69" s="73" t="str">
        <f t="shared" ref="BA69" si="1225">IF(BA70&gt;BC70,"○",IF(BA70=BC70,"△","●"))</f>
        <v>△</v>
      </c>
      <c r="BB69" s="73"/>
      <c r="BC69" s="73"/>
      <c r="BD69" s="73" t="str">
        <f t="shared" ref="BD69" si="1226">IF(BD70&gt;BF70,"○",IF(BD70=BF70,"△","●"))</f>
        <v>△</v>
      </c>
      <c r="BE69" s="73"/>
      <c r="BF69" s="73"/>
      <c r="BG69" s="73" t="str">
        <f>IF(BG70&gt;BI70,"○",IF(BG70=BI70,"△","●"))</f>
        <v>△</v>
      </c>
      <c r="BH69" s="73"/>
      <c r="BI69" s="73"/>
      <c r="BJ69" s="73" t="str">
        <f t="shared" ref="BJ69" si="1227">IF(BJ70&gt;BL70,"○",IF(BJ70=BL70,"△","●"))</f>
        <v>△</v>
      </c>
      <c r="BK69" s="73"/>
      <c r="BL69" s="74"/>
      <c r="BM69" s="72" t="str">
        <f t="shared" ref="BM69" si="1228">IF(BM70&gt;BO70,"○",IF(BM70=BO70,"△","●"))</f>
        <v>△</v>
      </c>
      <c r="BN69" s="73"/>
      <c r="BO69" s="73"/>
      <c r="BP69" s="73" t="str">
        <f>IF(BP70&gt;BR70,"○",IF(BP70=BR70,"△","●"))</f>
        <v>△</v>
      </c>
      <c r="BQ69" s="73"/>
      <c r="BR69" s="73"/>
      <c r="BS69" s="73" t="str">
        <f t="shared" ref="BS69" si="1229">IF(BS70&gt;BU70,"○",IF(BS70=BU70,"△","●"))</f>
        <v>△</v>
      </c>
      <c r="BT69" s="73"/>
      <c r="BU69" s="73"/>
      <c r="BV69" s="73" t="str">
        <f t="shared" ref="BV69" si="1230">IF(BV70&gt;BX70,"○",IF(BV70=BX70,"△","●"))</f>
        <v>△</v>
      </c>
      <c r="BW69" s="73"/>
      <c r="BX69" s="73"/>
      <c r="BY69" s="73" t="str">
        <f t="shared" ref="BY69" si="1231">IF(BY70&gt;CA70,"○",IF(BY70=CA70,"△","●"))</f>
        <v>△</v>
      </c>
      <c r="BZ69" s="73"/>
      <c r="CA69" s="73"/>
      <c r="CB69" s="73" t="str">
        <f t="shared" ref="CB69" si="1232">IF(CB70&gt;CD70,"○",IF(CB70=CD70,"△","●"))</f>
        <v>△</v>
      </c>
      <c r="CC69" s="73"/>
      <c r="CD69" s="73"/>
      <c r="CE69" s="73" t="str">
        <f t="shared" ref="CE69" si="1233">IF(CE70&gt;CG70,"○",IF(CE70=CG70,"△","●"))</f>
        <v>△</v>
      </c>
      <c r="CF69" s="73"/>
      <c r="CG69" s="73"/>
      <c r="CH69" s="73" t="str">
        <f t="shared" ref="CH69" si="1234">IF(CH70&gt;CJ70,"○",IF(CH70=CJ70,"△","●"))</f>
        <v>△</v>
      </c>
      <c r="CI69" s="73"/>
      <c r="CJ69" s="73"/>
      <c r="CK69" s="73" t="str">
        <f t="shared" ref="CK69" si="1235">IF(CK70&gt;CM70,"○",IF(CK70=CM70,"△","●"))</f>
        <v>△</v>
      </c>
      <c r="CL69" s="73"/>
      <c r="CM69" s="73"/>
      <c r="CN69" s="73" t="str">
        <f>IF(CN70&gt;CP70,"○",IF(CN70=CP70,"△","●"))</f>
        <v>△</v>
      </c>
      <c r="CO69" s="73"/>
      <c r="CP69" s="141"/>
      <c r="CQ69" s="96" t="str">
        <f t="shared" ref="CQ69" si="1236">IF(CQ70&gt;CS70,"○",IF(CQ70=CS70,"△","●"))</f>
        <v>△</v>
      </c>
      <c r="CR69" s="73"/>
      <c r="CS69" s="73"/>
      <c r="CT69" s="73" t="str">
        <f>IF(CT70&gt;CV70,"○",IF(CT70=CV70,"△","●"))</f>
        <v>△</v>
      </c>
      <c r="CU69" s="73"/>
      <c r="CV69" s="73"/>
      <c r="CW69" s="53"/>
      <c r="CX69" s="53"/>
      <c r="CY69" s="53"/>
      <c r="CZ69" s="73" t="str">
        <f t="shared" ref="CZ69" si="1237">IF(CZ70&gt;DB70,"○",IF(CZ70=DB70,"△","●"))</f>
        <v>△</v>
      </c>
      <c r="DA69" s="73"/>
      <c r="DB69" s="73"/>
      <c r="DC69" s="73" t="str">
        <f t="shared" ref="DC69" si="1238">IF(DC70&gt;DE70,"○",IF(DC70=DE70,"△","●"))</f>
        <v>△</v>
      </c>
      <c r="DD69" s="73"/>
      <c r="DE69" s="73"/>
      <c r="DF69" s="73" t="str">
        <f t="shared" ref="DF69" si="1239">IF(DF70&gt;DH70,"○",IF(DF70=DH70,"△","●"))</f>
        <v>△</v>
      </c>
      <c r="DG69" s="73"/>
      <c r="DH69" s="73"/>
      <c r="DI69" s="73" t="str">
        <f t="shared" ref="DI69" si="1240">IF(DI70&gt;DK70,"○",IF(DI70=DK70,"△","●"))</f>
        <v>△</v>
      </c>
      <c r="DJ69" s="73"/>
      <c r="DK69" s="73"/>
      <c r="DL69" s="73" t="str">
        <f t="shared" ref="DL69" si="1241">IF(DL70&gt;DN70,"○",IF(DL70=DN70,"△","●"))</f>
        <v>△</v>
      </c>
      <c r="DM69" s="73"/>
      <c r="DN69" s="73"/>
      <c r="DO69" s="73" t="str">
        <f t="shared" ref="DO69" si="1242">IF(DO70&gt;DQ70,"○",IF(DO70=DQ70,"△","●"))</f>
        <v>△</v>
      </c>
      <c r="DP69" s="73"/>
      <c r="DQ69" s="73"/>
      <c r="DR69" s="73" t="str">
        <f t="shared" ref="DR69" si="1243">IF(DR70&gt;DT70,"○",IF(DR70=DT70,"△","●"))</f>
        <v>△</v>
      </c>
      <c r="DS69" s="73"/>
      <c r="DT69" s="74"/>
      <c r="DU69" s="140">
        <f t="shared" ref="DU69" si="1244">COUNTIF(E69:DT69,"○")</f>
        <v>0</v>
      </c>
      <c r="DV69" s="138">
        <f t="shared" ref="DV69" si="1245">COUNTIF(E69:DT69,"△")</f>
        <v>39</v>
      </c>
      <c r="DW69" s="138">
        <f t="shared" ref="DW69" si="1246">COUNTIF(E69:DT69,"●")</f>
        <v>0</v>
      </c>
      <c r="DX69" s="138">
        <f t="shared" ref="DX69" si="1247">DU69*3+DV69*1</f>
        <v>39</v>
      </c>
      <c r="DY69" s="137">
        <f>SUM(E70,H70,K70,N70,Q70,T70,W70,Z70,AC70,AF70,AI70,AL70,AO70,AR70,AU70,AX70,BA70,BD70,BG70,BJ70,BM70,BP70,BS70,BV70,BY70,CB70,CE70,CH70,CK70,CN70,CQ70,CT70,CW70,CZ70,DC70,DF70,DI70,DL70,DO70,DR70)</f>
        <v>0</v>
      </c>
      <c r="DZ69" s="137">
        <f>SUM(G70,J70,M70,P70,S70,V70,Y70,AB70,AE70,AH70,AK70,AN70,AQ70,AT70,AW70,AZ70,BC70,BF70,BI70,BL70,BO70,BR70,BU70,BX70,CA70,CD70,CG70,CJ70,CM70,CP70,CS70,CV70,,CY70,DB70,DE70,DH70,DK70,DN70,DQ70,DT70)</f>
        <v>0</v>
      </c>
      <c r="EA69" s="139">
        <f t="shared" ref="EA69" si="1248">DY69-DZ69</f>
        <v>0</v>
      </c>
      <c r="EB69" s="60">
        <f>IFERROR(_xlfn.RANK.EQ(DX69,$DX$5:$DX$84),"")</f>
        <v>1</v>
      </c>
    </row>
    <row r="70" spans="2:132" s="29" customFormat="1" ht="24.9" customHeight="1" x14ac:dyDescent="0.5">
      <c r="B70" s="143"/>
      <c r="C70" s="144"/>
      <c r="D70" s="145"/>
      <c r="E70" s="24" t="str">
        <f>IF(CY6="","",CY6)</f>
        <v/>
      </c>
      <c r="F70" s="7" t="s">
        <v>1</v>
      </c>
      <c r="G70" s="7" t="str">
        <f>IF(CW6="","",CW6)</f>
        <v/>
      </c>
      <c r="H70" s="7" t="str">
        <f>IF(CY8="","",CY8)</f>
        <v/>
      </c>
      <c r="I70" s="7" t="s">
        <v>1</v>
      </c>
      <c r="J70" s="7" t="str">
        <f>IF(CW8="","",CW8)</f>
        <v/>
      </c>
      <c r="K70" s="7" t="str">
        <f>IF(CY10="","",CY10)</f>
        <v/>
      </c>
      <c r="L70" s="7" t="s">
        <v>1</v>
      </c>
      <c r="M70" s="7" t="str">
        <f>IF(CW10="","",CW10)</f>
        <v/>
      </c>
      <c r="N70" s="7" t="str">
        <f>IF(CY12="","",CY12)</f>
        <v/>
      </c>
      <c r="O70" s="7" t="s">
        <v>1</v>
      </c>
      <c r="P70" s="7" t="str">
        <f>IF(CW12="","",CW12)</f>
        <v/>
      </c>
      <c r="Q70" s="7" t="str">
        <f>IF(CY14="","",CY14)</f>
        <v/>
      </c>
      <c r="R70" s="7" t="s">
        <v>1</v>
      </c>
      <c r="S70" s="7" t="str">
        <f>IF(CW14="","",CW14)</f>
        <v/>
      </c>
      <c r="T70" s="7" t="str">
        <f>IF(CY16="","",CY16)</f>
        <v/>
      </c>
      <c r="U70" s="7" t="s">
        <v>1</v>
      </c>
      <c r="V70" s="7" t="str">
        <f>IF(CW16="","",CW16)</f>
        <v/>
      </c>
      <c r="W70" s="7" t="str">
        <f>IF(CY18="","",CY18)</f>
        <v/>
      </c>
      <c r="X70" s="7" t="s">
        <v>1</v>
      </c>
      <c r="Y70" s="7" t="str">
        <f>IF(CW18="","",CW18)</f>
        <v/>
      </c>
      <c r="Z70" s="7" t="str">
        <f>IF(CY20="","",CY20)</f>
        <v/>
      </c>
      <c r="AA70" s="7" t="s">
        <v>1</v>
      </c>
      <c r="AB70" s="7" t="str">
        <f>IF(CW20="","",CW20)</f>
        <v/>
      </c>
      <c r="AC70" s="7" t="str">
        <f>IF(CY22="","",CY22)</f>
        <v/>
      </c>
      <c r="AD70" s="7" t="s">
        <v>1</v>
      </c>
      <c r="AE70" s="7" t="str">
        <f>IF(CW22="","",CW22)</f>
        <v/>
      </c>
      <c r="AF70" s="7" t="str">
        <f>IF(CY24="","",CY24)</f>
        <v/>
      </c>
      <c r="AG70" s="7" t="s">
        <v>1</v>
      </c>
      <c r="AH70" s="9" t="str">
        <f>IF(CW24="","",CW24)</f>
        <v/>
      </c>
      <c r="AI70" s="24" t="str">
        <f>IF(CY26="","",CY26)</f>
        <v/>
      </c>
      <c r="AJ70" s="7" t="s">
        <v>1</v>
      </c>
      <c r="AK70" s="7" t="str">
        <f>IF(CW26="","",CW26)</f>
        <v/>
      </c>
      <c r="AL70" s="7" t="str">
        <f>IF(CY28="","",CY28)</f>
        <v/>
      </c>
      <c r="AM70" s="7" t="s">
        <v>1</v>
      </c>
      <c r="AN70" s="7" t="str">
        <f>IF(CW28="","",CW28)</f>
        <v/>
      </c>
      <c r="AO70" s="7" t="str">
        <f>IF(CY30="","",CY30)</f>
        <v/>
      </c>
      <c r="AP70" s="7" t="s">
        <v>1</v>
      </c>
      <c r="AQ70" s="7" t="str">
        <f>IF(CW30="","",CW30)</f>
        <v/>
      </c>
      <c r="AR70" s="7" t="str">
        <f>IF(CY32="","",CY32)</f>
        <v/>
      </c>
      <c r="AS70" s="7" t="s">
        <v>1</v>
      </c>
      <c r="AT70" s="7" t="str">
        <f>IF(CW32="","",CW32)</f>
        <v/>
      </c>
      <c r="AU70" s="7" t="str">
        <f>IF(CY34="","",CY34)</f>
        <v/>
      </c>
      <c r="AV70" s="7" t="s">
        <v>1</v>
      </c>
      <c r="AW70" s="7" t="str">
        <f>IF(CW34="","",CW34)</f>
        <v/>
      </c>
      <c r="AX70" s="7" t="str">
        <f>IF(CY36="","",CY36)</f>
        <v/>
      </c>
      <c r="AY70" s="7" t="s">
        <v>1</v>
      </c>
      <c r="AZ70" s="7" t="str">
        <f>IF(CW36="","",CW36)</f>
        <v/>
      </c>
      <c r="BA70" s="7" t="str">
        <f>IF(CY38="","",CY38)</f>
        <v/>
      </c>
      <c r="BB70" s="7" t="s">
        <v>1</v>
      </c>
      <c r="BC70" s="7" t="str">
        <f>IF(CW38="","",CW38)</f>
        <v/>
      </c>
      <c r="BD70" s="7" t="str">
        <f>IF(CY40="","",CY40)</f>
        <v/>
      </c>
      <c r="BE70" s="7" t="s">
        <v>1</v>
      </c>
      <c r="BF70" s="7" t="str">
        <f>IF(CW40="","",CW40)</f>
        <v/>
      </c>
      <c r="BG70" s="7" t="str">
        <f>IF(CY42="","",CY42)</f>
        <v/>
      </c>
      <c r="BH70" s="7" t="s">
        <v>1</v>
      </c>
      <c r="BI70" s="7" t="str">
        <f>IF(CW42="","",CW42)</f>
        <v/>
      </c>
      <c r="BJ70" s="7" t="str">
        <f>IF(CY44="","",CY44)</f>
        <v/>
      </c>
      <c r="BK70" s="7" t="s">
        <v>1</v>
      </c>
      <c r="BL70" s="9" t="str">
        <f>IF(CW44="","",CW44)</f>
        <v/>
      </c>
      <c r="BM70" s="24" t="str">
        <f>IF(CY46="","",CY46)</f>
        <v/>
      </c>
      <c r="BN70" s="7" t="s">
        <v>1</v>
      </c>
      <c r="BO70" s="7" t="str">
        <f>IF(CW46="","",CW46)</f>
        <v/>
      </c>
      <c r="BP70" s="7" t="str">
        <f>IF(CY48="","",CY48)</f>
        <v/>
      </c>
      <c r="BQ70" s="7" t="s">
        <v>1</v>
      </c>
      <c r="BR70" s="7" t="str">
        <f>IF(CW48="","",CW48)</f>
        <v/>
      </c>
      <c r="BS70" s="7" t="str">
        <f>IF(CY50="","",CY50)</f>
        <v/>
      </c>
      <c r="BT70" s="7" t="s">
        <v>1</v>
      </c>
      <c r="BU70" s="7" t="str">
        <f>IF(CW50="","",CW50)</f>
        <v/>
      </c>
      <c r="BV70" s="7" t="str">
        <f>IF(CY52="","",CY52)</f>
        <v/>
      </c>
      <c r="BW70" s="7" t="s">
        <v>1</v>
      </c>
      <c r="BX70" s="7" t="str">
        <f>IF(CW52="","",CW52)</f>
        <v/>
      </c>
      <c r="BY70" s="7" t="str">
        <f>IF(CY54="","",CY54)</f>
        <v/>
      </c>
      <c r="BZ70" s="7" t="s">
        <v>1</v>
      </c>
      <c r="CA70" s="7" t="str">
        <f>IF(CW54="","",CW54)</f>
        <v/>
      </c>
      <c r="CB70" s="7" t="str">
        <f>IF(CY56="","",CY56)</f>
        <v/>
      </c>
      <c r="CC70" s="7" t="s">
        <v>1</v>
      </c>
      <c r="CD70" s="7" t="str">
        <f>IF(CW56="","",CW56)</f>
        <v/>
      </c>
      <c r="CE70" s="7" t="str">
        <f>IF(CY58="","",CY58)</f>
        <v/>
      </c>
      <c r="CF70" s="7" t="s">
        <v>1</v>
      </c>
      <c r="CG70" s="7" t="str">
        <f>IF(CW58="","",CW58)</f>
        <v/>
      </c>
      <c r="CH70" s="7" t="str">
        <f>IF(CY60="","",CY60)</f>
        <v/>
      </c>
      <c r="CI70" s="7" t="s">
        <v>1</v>
      </c>
      <c r="CJ70" s="7" t="str">
        <f>IF(CW60="","",CW60)</f>
        <v/>
      </c>
      <c r="CK70" s="7" t="str">
        <f>IF(CY62="","",CY62)</f>
        <v/>
      </c>
      <c r="CL70" s="7" t="s">
        <v>1</v>
      </c>
      <c r="CM70" s="7" t="str">
        <f>IF(CW62="","",CW62)</f>
        <v/>
      </c>
      <c r="CN70" s="7" t="str">
        <f>IF(CY64="","",CY64)</f>
        <v/>
      </c>
      <c r="CO70" s="7" t="s">
        <v>1</v>
      </c>
      <c r="CP70" s="21" t="str">
        <f>IF(CW64="","",CW64)</f>
        <v/>
      </c>
      <c r="CQ70" s="17" t="str">
        <f>IF(CY66="","",CY66)</f>
        <v/>
      </c>
      <c r="CR70" s="7" t="s">
        <v>1</v>
      </c>
      <c r="CS70" s="7" t="str">
        <f>IF(CW66="","",CW66)</f>
        <v/>
      </c>
      <c r="CT70" s="7" t="str">
        <f>IF(CY68="","",CY68)</f>
        <v/>
      </c>
      <c r="CU70" s="7" t="s">
        <v>1</v>
      </c>
      <c r="CV70" s="7" t="str">
        <f>IF(CW68="","",CW68)</f>
        <v/>
      </c>
      <c r="CW70" s="53"/>
      <c r="CX70" s="53"/>
      <c r="CY70" s="53"/>
      <c r="CZ70" s="7"/>
      <c r="DA70" s="7" t="s">
        <v>1</v>
      </c>
      <c r="DB70" s="7"/>
      <c r="DC70" s="7"/>
      <c r="DD70" s="7" t="s">
        <v>1</v>
      </c>
      <c r="DE70" s="7"/>
      <c r="DF70" s="7"/>
      <c r="DG70" s="7" t="s">
        <v>1</v>
      </c>
      <c r="DH70" s="7"/>
      <c r="DI70" s="7"/>
      <c r="DJ70" s="7" t="s">
        <v>1</v>
      </c>
      <c r="DK70" s="7"/>
      <c r="DL70" s="7"/>
      <c r="DM70" s="7" t="s">
        <v>1</v>
      </c>
      <c r="DN70" s="7"/>
      <c r="DO70" s="7"/>
      <c r="DP70" s="7" t="s">
        <v>1</v>
      </c>
      <c r="DQ70" s="7"/>
      <c r="DR70" s="7"/>
      <c r="DS70" s="7" t="s">
        <v>1</v>
      </c>
      <c r="DT70" s="9"/>
      <c r="DU70" s="140"/>
      <c r="DV70" s="138"/>
      <c r="DW70" s="138"/>
      <c r="DX70" s="138"/>
      <c r="DY70" s="138"/>
      <c r="DZ70" s="138"/>
      <c r="EA70" s="139"/>
      <c r="EB70" s="60"/>
    </row>
    <row r="71" spans="2:132" ht="24.9" customHeight="1" x14ac:dyDescent="0.5">
      <c r="B71" s="61">
        <v>34</v>
      </c>
      <c r="C71" s="62"/>
      <c r="D71" s="63"/>
      <c r="E71" s="64" t="str">
        <f t="shared" ref="E71" si="1249">IF(E72&gt;G72,"○",IF(E72=G72,"△","●"))</f>
        <v>△</v>
      </c>
      <c r="F71" s="65"/>
      <c r="G71" s="65"/>
      <c r="H71" s="65" t="str">
        <f t="shared" ref="H71" si="1250">IF(H72&gt;J72,"○",IF(H72=J72,"△","●"))</f>
        <v>△</v>
      </c>
      <c r="I71" s="65"/>
      <c r="J71" s="65"/>
      <c r="K71" s="65" t="str">
        <f>IF(K72&gt;M72,"○",IF(K72=M72,"△","●"))</f>
        <v>△</v>
      </c>
      <c r="L71" s="65"/>
      <c r="M71" s="65"/>
      <c r="N71" s="65" t="str">
        <f t="shared" ref="N71" si="1251">IF(N72&gt;P72,"○",IF(N72=P72,"△","●"))</f>
        <v>△</v>
      </c>
      <c r="O71" s="65"/>
      <c r="P71" s="65"/>
      <c r="Q71" s="65" t="str">
        <f t="shared" ref="Q71" si="1252">IF(Q72&gt;S72,"○",IF(Q72=S72,"△","●"))</f>
        <v>△</v>
      </c>
      <c r="R71" s="65"/>
      <c r="S71" s="65"/>
      <c r="T71" s="65" t="str">
        <f t="shared" ref="T71" si="1253">IF(T72&gt;V72,"○",IF(T72=V72,"△","●"))</f>
        <v>△</v>
      </c>
      <c r="U71" s="65"/>
      <c r="V71" s="65"/>
      <c r="W71" s="65" t="str">
        <f t="shared" ref="W71" si="1254">IF(W72&gt;Y72,"○",IF(W72=Y72,"△","●"))</f>
        <v>△</v>
      </c>
      <c r="X71" s="65"/>
      <c r="Y71" s="65"/>
      <c r="Z71" s="65" t="str">
        <f t="shared" ref="Z71" si="1255">IF(Z72&gt;AB72,"○",IF(Z72=AB72,"△","●"))</f>
        <v>△</v>
      </c>
      <c r="AA71" s="65"/>
      <c r="AB71" s="65"/>
      <c r="AC71" s="65" t="str">
        <f t="shared" ref="AC71" si="1256">IF(AC72&gt;AE72,"○",IF(AC72=AE72,"△","●"))</f>
        <v>△</v>
      </c>
      <c r="AD71" s="65"/>
      <c r="AE71" s="65"/>
      <c r="AF71" s="65" t="str">
        <f t="shared" ref="AF71" si="1257">IF(AF72&gt;AH72,"○",IF(AF72=AH72,"△","●"))</f>
        <v>△</v>
      </c>
      <c r="AG71" s="65"/>
      <c r="AH71" s="67"/>
      <c r="AI71" s="64" t="str">
        <f t="shared" ref="AI71" si="1258">IF(AI72&gt;AK72,"○",IF(AI72=AK72,"△","●"))</f>
        <v>△</v>
      </c>
      <c r="AJ71" s="65"/>
      <c r="AK71" s="65"/>
      <c r="AL71" s="65" t="str">
        <f t="shared" ref="AL71" si="1259">IF(AL72&gt;AN72,"○",IF(AL72=AN72,"△","●"))</f>
        <v>△</v>
      </c>
      <c r="AM71" s="65"/>
      <c r="AN71" s="65"/>
      <c r="AO71" s="65" t="str">
        <f>IF(AO72&gt;AQ72,"○",IF(AO72=AQ72,"△","●"))</f>
        <v>△</v>
      </c>
      <c r="AP71" s="65"/>
      <c r="AQ71" s="65"/>
      <c r="AR71" s="65" t="str">
        <f t="shared" ref="AR71" si="1260">IF(AR72&gt;AT72,"○",IF(AR72=AT72,"△","●"))</f>
        <v>△</v>
      </c>
      <c r="AS71" s="65"/>
      <c r="AT71" s="65"/>
      <c r="AU71" s="65" t="str">
        <f>IF(AU72&gt;AW72,"○",IF(AU72=AW72,"△","●"))</f>
        <v>△</v>
      </c>
      <c r="AV71" s="65"/>
      <c r="AW71" s="65"/>
      <c r="AX71" s="65" t="str">
        <f t="shared" ref="AX71" si="1261">IF(AX72&gt;AZ72,"○",IF(AX72=AZ72,"△","●"))</f>
        <v>△</v>
      </c>
      <c r="AY71" s="65"/>
      <c r="AZ71" s="65"/>
      <c r="BA71" s="65" t="str">
        <f t="shared" ref="BA71" si="1262">IF(BA72&gt;BC72,"○",IF(BA72=BC72,"△","●"))</f>
        <v>△</v>
      </c>
      <c r="BB71" s="65"/>
      <c r="BC71" s="65"/>
      <c r="BD71" s="65" t="str">
        <f t="shared" ref="BD71" si="1263">IF(BD72&gt;BF72,"○",IF(BD72=BF72,"△","●"))</f>
        <v>△</v>
      </c>
      <c r="BE71" s="65"/>
      <c r="BF71" s="65"/>
      <c r="BG71" s="65" t="str">
        <f t="shared" ref="BG71" si="1264">IF(BG72&gt;BI72,"○",IF(BG72=BI72,"△","●"))</f>
        <v>△</v>
      </c>
      <c r="BH71" s="65"/>
      <c r="BI71" s="65"/>
      <c r="BJ71" s="65" t="str">
        <f>IF(BJ72&gt;BL72,"○",IF(BJ72=BL72,"△","●"))</f>
        <v>△</v>
      </c>
      <c r="BK71" s="65"/>
      <c r="BL71" s="67"/>
      <c r="BM71" s="64" t="str">
        <f t="shared" ref="BM71" si="1265">IF(BM72&gt;BO72,"○",IF(BM72=BO72,"△","●"))</f>
        <v>△</v>
      </c>
      <c r="BN71" s="65"/>
      <c r="BO71" s="65"/>
      <c r="BP71" s="65" t="str">
        <f t="shared" ref="BP71" si="1266">IF(BP72&gt;BR72,"○",IF(BP72=BR72,"△","●"))</f>
        <v>△</v>
      </c>
      <c r="BQ71" s="65"/>
      <c r="BR71" s="65"/>
      <c r="BS71" s="65" t="str">
        <f>IF(BS72&gt;BU72,"○",IF(BS72=BU72,"△","●"))</f>
        <v>△</v>
      </c>
      <c r="BT71" s="65"/>
      <c r="BU71" s="65"/>
      <c r="BV71" s="65" t="str">
        <f t="shared" ref="BV71" si="1267">IF(BV72&gt;BX72,"○",IF(BV72=BX72,"△","●"))</f>
        <v>△</v>
      </c>
      <c r="BW71" s="65"/>
      <c r="BX71" s="65"/>
      <c r="BY71" s="65" t="str">
        <f t="shared" ref="BY71" si="1268">IF(BY72&gt;CA72,"○",IF(BY72=CA72,"△","●"))</f>
        <v>△</v>
      </c>
      <c r="BZ71" s="65"/>
      <c r="CA71" s="65"/>
      <c r="CB71" s="65" t="str">
        <f t="shared" ref="CB71" si="1269">IF(CB72&gt;CD72,"○",IF(CB72=CD72,"△","●"))</f>
        <v>△</v>
      </c>
      <c r="CC71" s="65"/>
      <c r="CD71" s="65"/>
      <c r="CE71" s="65" t="str">
        <f t="shared" ref="CE71" si="1270">IF(CE72&gt;CG72,"○",IF(CE72=CG72,"△","●"))</f>
        <v>△</v>
      </c>
      <c r="CF71" s="65"/>
      <c r="CG71" s="65"/>
      <c r="CH71" s="65" t="str">
        <f t="shared" ref="CH71" si="1271">IF(CH72&gt;CJ72,"○",IF(CH72=CJ72,"△","●"))</f>
        <v>△</v>
      </c>
      <c r="CI71" s="65"/>
      <c r="CJ71" s="65"/>
      <c r="CK71" s="65" t="str">
        <f t="shared" ref="CK71" si="1272">IF(CK72&gt;CM72,"○",IF(CK72=CM72,"△","●"))</f>
        <v>△</v>
      </c>
      <c r="CL71" s="65"/>
      <c r="CM71" s="65"/>
      <c r="CN71" s="65" t="str">
        <f t="shared" ref="CN71" si="1273">IF(CN72&gt;CP72,"○",IF(CN72=CP72,"△","●"))</f>
        <v>△</v>
      </c>
      <c r="CO71" s="65"/>
      <c r="CP71" s="136"/>
      <c r="CQ71" s="124" t="str">
        <f>IF(CQ72&gt;CS72,"○",IF(CQ72=CS72,"△","●"))</f>
        <v>△</v>
      </c>
      <c r="CR71" s="65"/>
      <c r="CS71" s="65"/>
      <c r="CT71" s="65" t="str">
        <f t="shared" ref="CT71" si="1274">IF(CT72&gt;CV72,"○",IF(CT72=CV72,"△","●"))</f>
        <v>△</v>
      </c>
      <c r="CU71" s="65"/>
      <c r="CV71" s="65"/>
      <c r="CW71" s="65" t="str">
        <f>IF(CW72&gt;CY72,"○",IF(CW72=CY72,"△","●"))</f>
        <v>△</v>
      </c>
      <c r="CX71" s="65"/>
      <c r="CY71" s="65"/>
      <c r="CZ71" s="66"/>
      <c r="DA71" s="66"/>
      <c r="DB71" s="66"/>
      <c r="DC71" s="65" t="str">
        <f t="shared" ref="DC71" si="1275">IF(DC72&gt;DE72,"○",IF(DC72=DE72,"△","●"))</f>
        <v>△</v>
      </c>
      <c r="DD71" s="65"/>
      <c r="DE71" s="65"/>
      <c r="DF71" s="65" t="str">
        <f t="shared" ref="DF71" si="1276">IF(DF72&gt;DH72,"○",IF(DF72=DH72,"△","●"))</f>
        <v>△</v>
      </c>
      <c r="DG71" s="65"/>
      <c r="DH71" s="65"/>
      <c r="DI71" s="65" t="str">
        <f t="shared" ref="DI71" si="1277">IF(DI72&gt;DK72,"○",IF(DI72=DK72,"△","●"))</f>
        <v>△</v>
      </c>
      <c r="DJ71" s="65"/>
      <c r="DK71" s="65"/>
      <c r="DL71" s="65" t="str">
        <f t="shared" ref="DL71" si="1278">IF(DL72&gt;DN72,"○",IF(DL72=DN72,"△","●"))</f>
        <v>△</v>
      </c>
      <c r="DM71" s="65"/>
      <c r="DN71" s="65"/>
      <c r="DO71" s="65" t="str">
        <f t="shared" ref="DO71" si="1279">IF(DO72&gt;DQ72,"○",IF(DO72=DQ72,"△","●"))</f>
        <v>△</v>
      </c>
      <c r="DP71" s="65"/>
      <c r="DQ71" s="65"/>
      <c r="DR71" s="65" t="str">
        <f t="shared" ref="DR71" si="1280">IF(DR72&gt;DT72,"○",IF(DR72=DT72,"△","●"))</f>
        <v>△</v>
      </c>
      <c r="DS71" s="65"/>
      <c r="DT71" s="67"/>
      <c r="DU71" s="82">
        <f t="shared" ref="DU71" si="1281">COUNTIF(E71:DT71,"○")</f>
        <v>0</v>
      </c>
      <c r="DV71" s="77">
        <f t="shared" ref="DV71" si="1282">COUNTIF(E71:DT71,"△")</f>
        <v>39</v>
      </c>
      <c r="DW71" s="77">
        <f t="shared" ref="DW71" si="1283">COUNTIF(E71:DT71,"●")</f>
        <v>0</v>
      </c>
      <c r="DX71" s="77">
        <f t="shared" ref="DX71" si="1284">DU71*3+DV71*1</f>
        <v>39</v>
      </c>
      <c r="DY71" s="77">
        <f>SUM(E72,H72,K72,N72,Q72,T72,W72,Z72,AC72,AF72,AI72,AL72,AO72,AR72,AU72,AX72,BA72,BD72,BG72,BJ72,BM72,BP72,BS72,BV72,BY72,CB72,CE72,CH72,CK72,CN72,CQ72,CT72,CW72,CZ72,DC72,DF72,DI72,DL72,DO72,DR72)</f>
        <v>0</v>
      </c>
      <c r="DZ71" s="77">
        <f>SUM(G72,J72,M72,P72,S72,V72,Y72,AB72,AE72,AH72,AK72,AN72,AQ72,AT72,AW72,AZ72,BC72,BF72,BI72,BL72,BO72,BR72,BU72,BX72,CA72,CD72,CG72,CJ72,CM72,CP72,CS72,CV72,,CY72,DB72,DE72,DH72,DK72,DN72,DQ72,DT72)</f>
        <v>0</v>
      </c>
      <c r="EA71" s="106">
        <f t="shared" ref="EA71" si="1285">DY71-DZ71</f>
        <v>0</v>
      </c>
      <c r="EB71" s="60">
        <f>IFERROR(_xlfn.RANK.EQ(DX71,$DX$5:$DX$84),"")</f>
        <v>1</v>
      </c>
    </row>
    <row r="72" spans="2:132" ht="24.9" customHeight="1" x14ac:dyDescent="0.5">
      <c r="B72" s="45"/>
      <c r="C72" s="62"/>
      <c r="D72" s="63"/>
      <c r="E72" s="22" t="str">
        <f>IF(DB6="","",DB6)</f>
        <v/>
      </c>
      <c r="F72" s="11" t="s">
        <v>1</v>
      </c>
      <c r="G72" s="11" t="str">
        <f>IF(CZ6="","",CZ6)</f>
        <v/>
      </c>
      <c r="H72" s="11" t="str">
        <f>IF(DB8="","",DB8)</f>
        <v/>
      </c>
      <c r="I72" s="11" t="s">
        <v>1</v>
      </c>
      <c r="J72" s="11" t="str">
        <f>IF(CZ8="","",CZ8)</f>
        <v/>
      </c>
      <c r="K72" s="11" t="str">
        <f>IF(DB10="","",DB10)</f>
        <v/>
      </c>
      <c r="L72" s="11" t="s">
        <v>1</v>
      </c>
      <c r="M72" s="11" t="str">
        <f>IF(CZ10="","",CZ10)</f>
        <v/>
      </c>
      <c r="N72" s="11" t="str">
        <f>IF(DB12="","",DB12)</f>
        <v/>
      </c>
      <c r="O72" s="11" t="s">
        <v>1</v>
      </c>
      <c r="P72" s="11" t="str">
        <f>IF(CZ12="","",CZ12)</f>
        <v/>
      </c>
      <c r="Q72" s="11" t="str">
        <f>IF(DB14="","",DB14)</f>
        <v/>
      </c>
      <c r="R72" s="11" t="s">
        <v>1</v>
      </c>
      <c r="S72" s="11" t="str">
        <f>IF(CZ14="","",CZ14)</f>
        <v/>
      </c>
      <c r="T72" s="11" t="str">
        <f>IF(DB16="","",DB16)</f>
        <v/>
      </c>
      <c r="U72" s="11" t="s">
        <v>1</v>
      </c>
      <c r="V72" s="11" t="str">
        <f>IF(CZ16="","",CZ16)</f>
        <v/>
      </c>
      <c r="W72" s="11" t="str">
        <f>IF(DB18="","",DB18)</f>
        <v/>
      </c>
      <c r="X72" s="11" t="s">
        <v>1</v>
      </c>
      <c r="Y72" s="11" t="str">
        <f>IF(CZ18="","",CZ18)</f>
        <v/>
      </c>
      <c r="Z72" s="11" t="str">
        <f>IF(DB20="","",DB20)</f>
        <v/>
      </c>
      <c r="AA72" s="11" t="s">
        <v>1</v>
      </c>
      <c r="AB72" s="11" t="str">
        <f>IF(CZ20="","",CZ20)</f>
        <v/>
      </c>
      <c r="AC72" s="11" t="str">
        <f>IF(DB22="","",DB22)</f>
        <v/>
      </c>
      <c r="AD72" s="11" t="s">
        <v>1</v>
      </c>
      <c r="AE72" s="11" t="str">
        <f>IF(CZ22="","",CZ22)</f>
        <v/>
      </c>
      <c r="AF72" s="11" t="str">
        <f>IF(DB24="","",DB24)</f>
        <v/>
      </c>
      <c r="AG72" s="11" t="s">
        <v>1</v>
      </c>
      <c r="AH72" s="14" t="str">
        <f>IF(CZ24="","",CZ24)</f>
        <v/>
      </c>
      <c r="AI72" s="22" t="str">
        <f>IF(DB26="","",DB26)</f>
        <v/>
      </c>
      <c r="AJ72" s="11" t="s">
        <v>1</v>
      </c>
      <c r="AK72" s="11" t="str">
        <f>IF(CZ26="","",CZ26)</f>
        <v/>
      </c>
      <c r="AL72" s="11" t="str">
        <f>IF(DB28="","",DB28)</f>
        <v/>
      </c>
      <c r="AM72" s="11" t="s">
        <v>1</v>
      </c>
      <c r="AN72" s="11" t="str">
        <f>IF(CZ28="","",CZ28)</f>
        <v/>
      </c>
      <c r="AO72" s="11" t="str">
        <f>IF(DB30="","",DB30)</f>
        <v/>
      </c>
      <c r="AP72" s="11" t="s">
        <v>1</v>
      </c>
      <c r="AQ72" s="11" t="str">
        <f>IF(CZ30="","",CZ30)</f>
        <v/>
      </c>
      <c r="AR72" s="11" t="str">
        <f>IF(DB32="","",DB32)</f>
        <v/>
      </c>
      <c r="AS72" s="11" t="s">
        <v>1</v>
      </c>
      <c r="AT72" s="11" t="str">
        <f>IF(CZ32="","",CZ32)</f>
        <v/>
      </c>
      <c r="AU72" s="11" t="str">
        <f>IF(DB34="","",DB34)</f>
        <v/>
      </c>
      <c r="AV72" s="11" t="s">
        <v>1</v>
      </c>
      <c r="AW72" s="11" t="str">
        <f>IF(CZ34="","",CZ34)</f>
        <v/>
      </c>
      <c r="AX72" s="11" t="str">
        <f>IF(DB36="","",DB36)</f>
        <v/>
      </c>
      <c r="AY72" s="11" t="s">
        <v>1</v>
      </c>
      <c r="AZ72" s="11" t="str">
        <f>IF(CZ36="","",CZ36)</f>
        <v/>
      </c>
      <c r="BA72" s="11" t="str">
        <f>IF(DB38="","",DB38)</f>
        <v/>
      </c>
      <c r="BB72" s="11" t="s">
        <v>1</v>
      </c>
      <c r="BC72" s="11" t="str">
        <f>IF(CZ38="","",CZ38)</f>
        <v/>
      </c>
      <c r="BD72" s="11" t="str">
        <f>IF(DB40="","",DB40)</f>
        <v/>
      </c>
      <c r="BE72" s="11" t="s">
        <v>1</v>
      </c>
      <c r="BF72" s="11" t="str">
        <f>IF(CZ40="","",CZ40)</f>
        <v/>
      </c>
      <c r="BG72" s="11" t="str">
        <f>IF(DB42="","",DB42)</f>
        <v/>
      </c>
      <c r="BH72" s="11" t="s">
        <v>1</v>
      </c>
      <c r="BI72" s="11" t="str">
        <f>IF(CZ42="","",CZ42)</f>
        <v/>
      </c>
      <c r="BJ72" s="11" t="str">
        <f>IF(DB44="","",DB44)</f>
        <v/>
      </c>
      <c r="BK72" s="11" t="s">
        <v>1</v>
      </c>
      <c r="BL72" s="14" t="str">
        <f>IF(CZ44="","",CZ44)</f>
        <v/>
      </c>
      <c r="BM72" s="22" t="str">
        <f>IF(DB46="","",DB46)</f>
        <v/>
      </c>
      <c r="BN72" s="11" t="s">
        <v>1</v>
      </c>
      <c r="BO72" s="11" t="str">
        <f>IF(CZ46="","",CZ46)</f>
        <v/>
      </c>
      <c r="BP72" s="11" t="str">
        <f>IF(DB48="","",DB48)</f>
        <v/>
      </c>
      <c r="BQ72" s="11" t="s">
        <v>1</v>
      </c>
      <c r="BR72" s="11" t="str">
        <f>IF(CZ48="","",CZ48)</f>
        <v/>
      </c>
      <c r="BS72" s="11" t="str">
        <f>IF(DB50="","",DB50)</f>
        <v/>
      </c>
      <c r="BT72" s="11" t="s">
        <v>1</v>
      </c>
      <c r="BU72" s="11" t="str">
        <f>IF(CZ50="","",CZ50)</f>
        <v/>
      </c>
      <c r="BV72" s="11" t="str">
        <f>IF(DB52="","",DB52)</f>
        <v/>
      </c>
      <c r="BW72" s="11" t="s">
        <v>1</v>
      </c>
      <c r="BX72" s="11" t="str">
        <f>IF(CZ52="","",CZ52)</f>
        <v/>
      </c>
      <c r="BY72" s="11" t="str">
        <f>IF(DB54="","",DB54)</f>
        <v/>
      </c>
      <c r="BZ72" s="11" t="s">
        <v>1</v>
      </c>
      <c r="CA72" s="11" t="str">
        <f>IF(CZ54="","",CZ54)</f>
        <v/>
      </c>
      <c r="CB72" s="11" t="str">
        <f>IF(DB56="","",DB56)</f>
        <v/>
      </c>
      <c r="CC72" s="11" t="s">
        <v>1</v>
      </c>
      <c r="CD72" s="11" t="str">
        <f>IF(CZ56="","",CZ56)</f>
        <v/>
      </c>
      <c r="CE72" s="11" t="str">
        <f>IF(DB58="","",DB58)</f>
        <v/>
      </c>
      <c r="CF72" s="11" t="s">
        <v>1</v>
      </c>
      <c r="CG72" s="11" t="str">
        <f>IF(CZ58="","",CZ58)</f>
        <v/>
      </c>
      <c r="CH72" s="11" t="str">
        <f>IF(DB60="","",DB60)</f>
        <v/>
      </c>
      <c r="CI72" s="11" t="s">
        <v>1</v>
      </c>
      <c r="CJ72" s="11" t="str">
        <f>IF(CZ60="","",CZ60)</f>
        <v/>
      </c>
      <c r="CK72" s="11" t="str">
        <f>IF(DB62="","",DB62)</f>
        <v/>
      </c>
      <c r="CL72" s="11" t="s">
        <v>1</v>
      </c>
      <c r="CM72" s="11" t="str">
        <f>IF(CZ62="","",CZ62)</f>
        <v/>
      </c>
      <c r="CN72" s="11" t="str">
        <f>IF(DB64="","",DB64)</f>
        <v/>
      </c>
      <c r="CO72" s="11" t="s">
        <v>1</v>
      </c>
      <c r="CP72" s="23" t="str">
        <f>IF(CZ64="","",CZ64)</f>
        <v/>
      </c>
      <c r="CQ72" s="18" t="str">
        <f>IF(DB66="","",DB66)</f>
        <v/>
      </c>
      <c r="CR72" s="11" t="s">
        <v>1</v>
      </c>
      <c r="CS72" s="11" t="str">
        <f>IF(CZ66="","",CZ66)</f>
        <v/>
      </c>
      <c r="CT72" s="11" t="str">
        <f>IF(DB68="","",DB68)</f>
        <v/>
      </c>
      <c r="CU72" s="11" t="s">
        <v>1</v>
      </c>
      <c r="CV72" s="11" t="str">
        <f>IF(CZ68="","",CZ68)</f>
        <v/>
      </c>
      <c r="CW72" s="11" t="str">
        <f>IF(DB70="","",DB70)</f>
        <v/>
      </c>
      <c r="CX72" s="11" t="s">
        <v>1</v>
      </c>
      <c r="CY72" s="11" t="str">
        <f>IF(CZ70="","",CZ70)</f>
        <v/>
      </c>
      <c r="CZ72" s="66"/>
      <c r="DA72" s="66"/>
      <c r="DB72" s="66"/>
      <c r="DC72" s="11"/>
      <c r="DD72" s="11" t="s">
        <v>1</v>
      </c>
      <c r="DE72" s="11"/>
      <c r="DF72" s="11"/>
      <c r="DG72" s="11" t="s">
        <v>1</v>
      </c>
      <c r="DH72" s="11"/>
      <c r="DI72" s="11"/>
      <c r="DJ72" s="11" t="s">
        <v>1</v>
      </c>
      <c r="DK72" s="11"/>
      <c r="DL72" s="11"/>
      <c r="DM72" s="11" t="s">
        <v>1</v>
      </c>
      <c r="DN72" s="11"/>
      <c r="DO72" s="11"/>
      <c r="DP72" s="11" t="s">
        <v>1</v>
      </c>
      <c r="DQ72" s="11"/>
      <c r="DR72" s="11"/>
      <c r="DS72" s="11" t="s">
        <v>1</v>
      </c>
      <c r="DT72" s="14"/>
      <c r="DU72" s="82"/>
      <c r="DV72" s="77"/>
      <c r="DW72" s="77"/>
      <c r="DX72" s="77"/>
      <c r="DY72" s="77"/>
      <c r="DZ72" s="77"/>
      <c r="EA72" s="106"/>
      <c r="EB72" s="60"/>
    </row>
    <row r="73" spans="2:132" s="29" customFormat="1" ht="24.9" customHeight="1" x14ac:dyDescent="0.5">
      <c r="B73" s="142">
        <v>35</v>
      </c>
      <c r="C73" s="144"/>
      <c r="D73" s="145"/>
      <c r="E73" s="72" t="str">
        <f t="shared" ref="E73" si="1286">IF(E74&gt;G74,"○",IF(E74=G74,"△","●"))</f>
        <v>△</v>
      </c>
      <c r="F73" s="73"/>
      <c r="G73" s="73"/>
      <c r="H73" s="73" t="str">
        <f t="shared" ref="H73" si="1287">IF(H74&gt;J74,"○",IF(H74=J74,"△","●"))</f>
        <v>△</v>
      </c>
      <c r="I73" s="73"/>
      <c r="J73" s="73"/>
      <c r="K73" s="73" t="str">
        <f t="shared" ref="K73" si="1288">IF(K74&gt;M74,"○",IF(K74=M74,"△","●"))</f>
        <v>△</v>
      </c>
      <c r="L73" s="73"/>
      <c r="M73" s="73"/>
      <c r="N73" s="73" t="str">
        <f>IF(N74&gt;P74,"○",IF(N74=P74,"△","●"))</f>
        <v>△</v>
      </c>
      <c r="O73" s="73"/>
      <c r="P73" s="73"/>
      <c r="Q73" s="73" t="str">
        <f t="shared" ref="Q73" si="1289">IF(Q74&gt;S74,"○",IF(Q74=S74,"△","●"))</f>
        <v>△</v>
      </c>
      <c r="R73" s="73"/>
      <c r="S73" s="73"/>
      <c r="T73" s="73" t="str">
        <f t="shared" ref="T73" si="1290">IF(T74&gt;V74,"○",IF(T74=V74,"△","●"))</f>
        <v>△</v>
      </c>
      <c r="U73" s="73"/>
      <c r="V73" s="73"/>
      <c r="W73" s="73" t="str">
        <f t="shared" ref="W73" si="1291">IF(W74&gt;Y74,"○",IF(W74=Y74,"△","●"))</f>
        <v>△</v>
      </c>
      <c r="X73" s="73"/>
      <c r="Y73" s="73"/>
      <c r="Z73" s="73" t="str">
        <f t="shared" ref="Z73" si="1292">IF(Z74&gt;AB74,"○",IF(Z74=AB74,"△","●"))</f>
        <v>△</v>
      </c>
      <c r="AA73" s="73"/>
      <c r="AB73" s="73"/>
      <c r="AC73" s="73" t="str">
        <f t="shared" ref="AC73" si="1293">IF(AC74&gt;AE74,"○",IF(AC74=AE74,"△","●"))</f>
        <v>△</v>
      </c>
      <c r="AD73" s="73"/>
      <c r="AE73" s="73"/>
      <c r="AF73" s="73" t="str">
        <f t="shared" ref="AF73" si="1294">IF(AF74&gt;AH74,"○",IF(AF74=AH74,"△","●"))</f>
        <v>△</v>
      </c>
      <c r="AG73" s="73"/>
      <c r="AH73" s="74"/>
      <c r="AI73" s="72" t="str">
        <f t="shared" ref="AI73" si="1295">IF(AI74&gt;AK74,"○",IF(AI74=AK74,"△","●"))</f>
        <v>△</v>
      </c>
      <c r="AJ73" s="73"/>
      <c r="AK73" s="73"/>
      <c r="AL73" s="73" t="str">
        <f t="shared" ref="AL73" si="1296">IF(AL74&gt;AN74,"○",IF(AL74=AN74,"△","●"))</f>
        <v>△</v>
      </c>
      <c r="AM73" s="73"/>
      <c r="AN73" s="73"/>
      <c r="AO73" s="73" t="str">
        <f t="shared" ref="AO73" si="1297">IF(AO74&gt;AQ74,"○",IF(AO74=AQ74,"△","●"))</f>
        <v>△</v>
      </c>
      <c r="AP73" s="73"/>
      <c r="AQ73" s="73"/>
      <c r="AR73" s="73" t="str">
        <f>IF(AR74&gt;AT74,"○",IF(AR74=AT74,"△","●"))</f>
        <v>△</v>
      </c>
      <c r="AS73" s="73"/>
      <c r="AT73" s="73"/>
      <c r="AU73" s="73" t="str">
        <f t="shared" ref="AU73" si="1298">IF(AU74&gt;AW74,"○",IF(AU74=AW74,"△","●"))</f>
        <v>△</v>
      </c>
      <c r="AV73" s="73"/>
      <c r="AW73" s="73"/>
      <c r="AX73" s="73" t="str">
        <f>IF(AX74&gt;AZ74,"○",IF(AX74=AZ74,"△","●"))</f>
        <v>△</v>
      </c>
      <c r="AY73" s="73"/>
      <c r="AZ73" s="73"/>
      <c r="BA73" s="73" t="str">
        <f t="shared" ref="BA73" si="1299">IF(BA74&gt;BC74,"○",IF(BA74=BC74,"△","●"))</f>
        <v>△</v>
      </c>
      <c r="BB73" s="73"/>
      <c r="BC73" s="73"/>
      <c r="BD73" s="73" t="str">
        <f t="shared" ref="BD73" si="1300">IF(BD74&gt;BF74,"○",IF(BD74=BF74,"△","●"))</f>
        <v>△</v>
      </c>
      <c r="BE73" s="73"/>
      <c r="BF73" s="73"/>
      <c r="BG73" s="73" t="str">
        <f t="shared" ref="BG73" si="1301">IF(BG74&gt;BI74,"○",IF(BG74=BI74,"△","●"))</f>
        <v>△</v>
      </c>
      <c r="BH73" s="73"/>
      <c r="BI73" s="73"/>
      <c r="BJ73" s="73" t="str">
        <f t="shared" ref="BJ73" si="1302">IF(BJ74&gt;BL74,"○",IF(BJ74=BL74,"△","●"))</f>
        <v>△</v>
      </c>
      <c r="BK73" s="73"/>
      <c r="BL73" s="74"/>
      <c r="BM73" s="72" t="str">
        <f>IF(BM74&gt;BO74,"○",IF(BM74=BO74,"△","●"))</f>
        <v>△</v>
      </c>
      <c r="BN73" s="73"/>
      <c r="BO73" s="73"/>
      <c r="BP73" s="73" t="str">
        <f t="shared" ref="BP73" si="1303">IF(BP74&gt;BR74,"○",IF(BP74=BR74,"△","●"))</f>
        <v>△</v>
      </c>
      <c r="BQ73" s="73"/>
      <c r="BR73" s="73"/>
      <c r="BS73" s="73" t="str">
        <f t="shared" ref="BS73" si="1304">IF(BS74&gt;BU74,"○",IF(BS74=BU74,"△","●"))</f>
        <v>△</v>
      </c>
      <c r="BT73" s="73"/>
      <c r="BU73" s="73"/>
      <c r="BV73" s="73" t="str">
        <f>IF(BV74&gt;BX74,"○",IF(BV74=BX74,"△","●"))</f>
        <v>△</v>
      </c>
      <c r="BW73" s="73"/>
      <c r="BX73" s="73"/>
      <c r="BY73" s="73" t="str">
        <f t="shared" ref="BY73" si="1305">IF(BY74&gt;CA74,"○",IF(BY74=CA74,"△","●"))</f>
        <v>△</v>
      </c>
      <c r="BZ73" s="73"/>
      <c r="CA73" s="73"/>
      <c r="CB73" s="73" t="str">
        <f t="shared" ref="CB73" si="1306">IF(CB74&gt;CD74,"○",IF(CB74=CD74,"△","●"))</f>
        <v>△</v>
      </c>
      <c r="CC73" s="73"/>
      <c r="CD73" s="73"/>
      <c r="CE73" s="73" t="str">
        <f t="shared" ref="CE73" si="1307">IF(CE74&gt;CG74,"○",IF(CE74=CG74,"△","●"))</f>
        <v>△</v>
      </c>
      <c r="CF73" s="73"/>
      <c r="CG73" s="73"/>
      <c r="CH73" s="73" t="str">
        <f t="shared" ref="CH73" si="1308">IF(CH74&gt;CJ74,"○",IF(CH74=CJ74,"△","●"))</f>
        <v>△</v>
      </c>
      <c r="CI73" s="73"/>
      <c r="CJ73" s="73"/>
      <c r="CK73" s="73" t="str">
        <f t="shared" ref="CK73" si="1309">IF(CK74&gt;CM74,"○",IF(CK74=CM74,"△","●"))</f>
        <v>△</v>
      </c>
      <c r="CL73" s="73"/>
      <c r="CM73" s="73"/>
      <c r="CN73" s="73" t="str">
        <f t="shared" ref="CN73" si="1310">IF(CN74&gt;CP74,"○",IF(CN74=CP74,"△","●"))</f>
        <v>△</v>
      </c>
      <c r="CO73" s="73"/>
      <c r="CP73" s="141"/>
      <c r="CQ73" s="96" t="str">
        <f t="shared" ref="CQ73" si="1311">IF(CQ74&gt;CS74,"○",IF(CQ74=CS74,"△","●"))</f>
        <v>△</v>
      </c>
      <c r="CR73" s="73"/>
      <c r="CS73" s="73"/>
      <c r="CT73" s="73" t="str">
        <f>IF(CT74&gt;CV74,"○",IF(CT74=CV74,"△","●"))</f>
        <v>△</v>
      </c>
      <c r="CU73" s="73"/>
      <c r="CV73" s="73"/>
      <c r="CW73" s="73" t="str">
        <f t="shared" ref="CW73" si="1312">IF(CW74&gt;CY74,"○",IF(CW74=CY74,"△","●"))</f>
        <v>△</v>
      </c>
      <c r="CX73" s="73"/>
      <c r="CY73" s="73"/>
      <c r="CZ73" s="73" t="str">
        <f>IF(CZ74&gt;DB74,"○",IF(CZ74=DB74,"△","●"))</f>
        <v>△</v>
      </c>
      <c r="DA73" s="73"/>
      <c r="DB73" s="73"/>
      <c r="DC73" s="53"/>
      <c r="DD73" s="53"/>
      <c r="DE73" s="53"/>
      <c r="DF73" s="73" t="str">
        <f t="shared" ref="DF73" si="1313">IF(DF74&gt;DH74,"○",IF(DF74=DH74,"△","●"))</f>
        <v>△</v>
      </c>
      <c r="DG73" s="73"/>
      <c r="DH73" s="73"/>
      <c r="DI73" s="73" t="str">
        <f t="shared" ref="DI73" si="1314">IF(DI74&gt;DK74,"○",IF(DI74=DK74,"△","●"))</f>
        <v>△</v>
      </c>
      <c r="DJ73" s="73"/>
      <c r="DK73" s="73"/>
      <c r="DL73" s="73" t="str">
        <f t="shared" ref="DL73" si="1315">IF(DL74&gt;DN74,"○",IF(DL74=DN74,"△","●"))</f>
        <v>△</v>
      </c>
      <c r="DM73" s="73"/>
      <c r="DN73" s="73"/>
      <c r="DO73" s="73" t="str">
        <f t="shared" ref="DO73" si="1316">IF(DO74&gt;DQ74,"○",IF(DO74=DQ74,"△","●"))</f>
        <v>△</v>
      </c>
      <c r="DP73" s="73"/>
      <c r="DQ73" s="73"/>
      <c r="DR73" s="73" t="str">
        <f t="shared" ref="DR73" si="1317">IF(DR74&gt;DT74,"○",IF(DR74=DT74,"△","●"))</f>
        <v>△</v>
      </c>
      <c r="DS73" s="73"/>
      <c r="DT73" s="74"/>
      <c r="DU73" s="140">
        <f t="shared" ref="DU73" si="1318">COUNTIF(E73:DT73,"○")</f>
        <v>0</v>
      </c>
      <c r="DV73" s="138">
        <f t="shared" ref="DV73" si="1319">COUNTIF(E73:DT73,"△")</f>
        <v>39</v>
      </c>
      <c r="DW73" s="138">
        <f t="shared" ref="DW73" si="1320">COUNTIF(E73:DT73,"●")</f>
        <v>0</v>
      </c>
      <c r="DX73" s="138">
        <f t="shared" ref="DX73" si="1321">DU73*3+DV73*1</f>
        <v>39</v>
      </c>
      <c r="DY73" s="137">
        <f>SUM(E74,H74,K74,N74,Q74,T74,W74,Z74,AC74,AF74,AI74,AL74,AO74,AR74,AU74,AX74,BA74,BD74,BG74,BJ74,BM74,BP74,BS74,BV74,BY74,CB74,CE74,CH74,CK74,CN74,CQ74,CT74,CW74,CZ74,DC74,DF74,DI74,DL74,DO74,DR74)</f>
        <v>0</v>
      </c>
      <c r="DZ73" s="137">
        <f>SUM(G74,J74,M74,P74,S74,V74,Y74,AB74,AE74,AH74,AK74,AN74,AQ74,AT74,AW74,AZ74,BC74,BF74,BI74,BL74,BO74,BR74,BU74,BX74,CA74,CD74,CG74,CJ74,CM74,CP74,CS74,CV74,,CY74,DB74,DE74,DH74,DK74,DN74,DQ74,DT74)</f>
        <v>0</v>
      </c>
      <c r="EA73" s="139">
        <f t="shared" ref="EA73" si="1322">DY73-DZ73</f>
        <v>0</v>
      </c>
      <c r="EB73" s="60">
        <f>IFERROR(_xlfn.RANK.EQ(DX73,$DX$5:$DX$84),"")</f>
        <v>1</v>
      </c>
    </row>
    <row r="74" spans="2:132" s="29" customFormat="1" ht="24.9" customHeight="1" x14ac:dyDescent="0.5">
      <c r="B74" s="143"/>
      <c r="C74" s="144"/>
      <c r="D74" s="145"/>
      <c r="E74" s="24" t="str">
        <f>IF(DE6="","",DE6)</f>
        <v/>
      </c>
      <c r="F74" s="7" t="s">
        <v>1</v>
      </c>
      <c r="G74" s="7" t="str">
        <f>IF(DC6="","",DC6)</f>
        <v/>
      </c>
      <c r="H74" s="7" t="str">
        <f>IF(DE8="","",DE8)</f>
        <v/>
      </c>
      <c r="I74" s="7" t="s">
        <v>1</v>
      </c>
      <c r="J74" s="7" t="str">
        <f>IF(DC8="","",DC8)</f>
        <v/>
      </c>
      <c r="K74" s="7" t="str">
        <f>IF(DE10="","",DE10)</f>
        <v/>
      </c>
      <c r="L74" s="7" t="s">
        <v>1</v>
      </c>
      <c r="M74" s="7" t="str">
        <f>IF(DC10="","",DC10)</f>
        <v/>
      </c>
      <c r="N74" s="7" t="str">
        <f>IF(DE12="","",DE12)</f>
        <v/>
      </c>
      <c r="O74" s="7" t="s">
        <v>1</v>
      </c>
      <c r="P74" s="7" t="str">
        <f>IF(DC12="","",DC12)</f>
        <v/>
      </c>
      <c r="Q74" s="7" t="str">
        <f>IF(DE14="","",DE14)</f>
        <v/>
      </c>
      <c r="R74" s="7" t="s">
        <v>1</v>
      </c>
      <c r="S74" s="7" t="str">
        <f>IF(DC14="","",DC14)</f>
        <v/>
      </c>
      <c r="T74" s="7" t="str">
        <f>IF(DE16="","",DE16)</f>
        <v/>
      </c>
      <c r="U74" s="7" t="s">
        <v>1</v>
      </c>
      <c r="V74" s="7" t="str">
        <f>IF(DC16="","",DC16)</f>
        <v/>
      </c>
      <c r="W74" s="7" t="str">
        <f>IF(DE18="","",DE18)</f>
        <v/>
      </c>
      <c r="X74" s="7" t="s">
        <v>1</v>
      </c>
      <c r="Y74" s="7" t="str">
        <f>IF(DC18="","",DC18)</f>
        <v/>
      </c>
      <c r="Z74" s="7" t="str">
        <f>IF(DE20="","",DE20)</f>
        <v/>
      </c>
      <c r="AA74" s="7" t="s">
        <v>1</v>
      </c>
      <c r="AB74" s="7" t="str">
        <f>IF(DC20="","",DC20)</f>
        <v/>
      </c>
      <c r="AC74" s="7" t="str">
        <f>IF(DE22="","",DE22)</f>
        <v/>
      </c>
      <c r="AD74" s="7" t="s">
        <v>1</v>
      </c>
      <c r="AE74" s="7" t="str">
        <f>IF(DC22="","",DC22)</f>
        <v/>
      </c>
      <c r="AF74" s="7" t="str">
        <f>IF(DE24="","",DE24)</f>
        <v/>
      </c>
      <c r="AG74" s="7" t="s">
        <v>1</v>
      </c>
      <c r="AH74" s="9" t="str">
        <f>IF(DC24="","",DC24)</f>
        <v/>
      </c>
      <c r="AI74" s="24" t="str">
        <f>IF(DE26="","",DE26)</f>
        <v/>
      </c>
      <c r="AJ74" s="7" t="s">
        <v>1</v>
      </c>
      <c r="AK74" s="7" t="str">
        <f>IF(DC26="","",DC26)</f>
        <v/>
      </c>
      <c r="AL74" s="7" t="str">
        <f>IF(DE28="","",DE28)</f>
        <v/>
      </c>
      <c r="AM74" s="7" t="s">
        <v>1</v>
      </c>
      <c r="AN74" s="7" t="str">
        <f>IF(DC28="","",DC28)</f>
        <v/>
      </c>
      <c r="AO74" s="7" t="str">
        <f>IF(DE30="","",DE30)</f>
        <v/>
      </c>
      <c r="AP74" s="7" t="s">
        <v>1</v>
      </c>
      <c r="AQ74" s="7" t="str">
        <f>IF(DC30="","",DC30)</f>
        <v/>
      </c>
      <c r="AR74" s="7" t="str">
        <f>IF(DE32="","",DE32)</f>
        <v/>
      </c>
      <c r="AS74" s="7" t="s">
        <v>1</v>
      </c>
      <c r="AT74" s="7" t="str">
        <f>IF(DC32="","",DC32)</f>
        <v/>
      </c>
      <c r="AU74" s="7" t="str">
        <f>IF(DE34="","",DE34)</f>
        <v/>
      </c>
      <c r="AV74" s="7" t="s">
        <v>1</v>
      </c>
      <c r="AW74" s="7" t="str">
        <f>IF(DC34="","",DC34)</f>
        <v/>
      </c>
      <c r="AX74" s="7" t="str">
        <f>IF(DE36="","",DE36)</f>
        <v/>
      </c>
      <c r="AY74" s="7" t="s">
        <v>1</v>
      </c>
      <c r="AZ74" s="7" t="str">
        <f>IF(DC36="","",DC36)</f>
        <v/>
      </c>
      <c r="BA74" s="7" t="str">
        <f>IF(DE38="","",DE38)</f>
        <v/>
      </c>
      <c r="BB74" s="7" t="s">
        <v>1</v>
      </c>
      <c r="BC74" s="7" t="str">
        <f>IF(DC38="","",DC38)</f>
        <v/>
      </c>
      <c r="BD74" s="7" t="str">
        <f>IF(DE40="","",DE40)</f>
        <v/>
      </c>
      <c r="BE74" s="7" t="s">
        <v>1</v>
      </c>
      <c r="BF74" s="7" t="str">
        <f>IF(DC40="","",DC40)</f>
        <v/>
      </c>
      <c r="BG74" s="7" t="str">
        <f>IF(DE42="","",DE42)</f>
        <v/>
      </c>
      <c r="BH74" s="7" t="s">
        <v>1</v>
      </c>
      <c r="BI74" s="7" t="str">
        <f>IF(DC42="","",DC42)</f>
        <v/>
      </c>
      <c r="BJ74" s="7" t="str">
        <f>IF(DE44="","",DE44)</f>
        <v/>
      </c>
      <c r="BK74" s="7" t="s">
        <v>1</v>
      </c>
      <c r="BL74" s="9" t="str">
        <f>IF(DC44="","",DC44)</f>
        <v/>
      </c>
      <c r="BM74" s="24" t="str">
        <f>IF(DE46="","",DE46)</f>
        <v/>
      </c>
      <c r="BN74" s="7" t="s">
        <v>1</v>
      </c>
      <c r="BO74" s="7" t="str">
        <f>IF(DC46="","",DC46)</f>
        <v/>
      </c>
      <c r="BP74" s="7" t="str">
        <f>IF(DE48="","",DE48)</f>
        <v/>
      </c>
      <c r="BQ74" s="7" t="s">
        <v>1</v>
      </c>
      <c r="BR74" s="7" t="str">
        <f>IF(DC48="","",DC48)</f>
        <v/>
      </c>
      <c r="BS74" s="7" t="str">
        <f>IF(DE50="","",DE50)</f>
        <v/>
      </c>
      <c r="BT74" s="7" t="s">
        <v>1</v>
      </c>
      <c r="BU74" s="7" t="str">
        <f>IF(DC50="","",DC50)</f>
        <v/>
      </c>
      <c r="BV74" s="7" t="str">
        <f>IF(DE52="","",DE52)</f>
        <v/>
      </c>
      <c r="BW74" s="7" t="s">
        <v>1</v>
      </c>
      <c r="BX74" s="7" t="str">
        <f>IF(DC52="","",DC52)</f>
        <v/>
      </c>
      <c r="BY74" s="7" t="str">
        <f>IF(DE54="","",DE54)</f>
        <v/>
      </c>
      <c r="BZ74" s="7" t="s">
        <v>1</v>
      </c>
      <c r="CA74" s="7" t="str">
        <f>IF(DC54="","",DC54)</f>
        <v/>
      </c>
      <c r="CB74" s="7" t="str">
        <f>IF(DE56="","",DE56)</f>
        <v/>
      </c>
      <c r="CC74" s="7" t="s">
        <v>1</v>
      </c>
      <c r="CD74" s="7" t="str">
        <f>IF(DC56="","",DC56)</f>
        <v/>
      </c>
      <c r="CE74" s="7" t="str">
        <f>IF(DE58="","",DE58)</f>
        <v/>
      </c>
      <c r="CF74" s="7" t="s">
        <v>1</v>
      </c>
      <c r="CG74" s="7" t="str">
        <f>IF(DC58="","",DC58)</f>
        <v/>
      </c>
      <c r="CH74" s="7" t="str">
        <f>IF(DE60="","",DE60)</f>
        <v/>
      </c>
      <c r="CI74" s="7" t="s">
        <v>1</v>
      </c>
      <c r="CJ74" s="7" t="str">
        <f>IF(DC60="","",DC60)</f>
        <v/>
      </c>
      <c r="CK74" s="7" t="str">
        <f>IF(DE62="","",DE62)</f>
        <v/>
      </c>
      <c r="CL74" s="7" t="s">
        <v>1</v>
      </c>
      <c r="CM74" s="7" t="str">
        <f>IF(DC62="","",DC62)</f>
        <v/>
      </c>
      <c r="CN74" s="7" t="str">
        <f>IF(DE64="","",DE64)</f>
        <v/>
      </c>
      <c r="CO74" s="7" t="s">
        <v>1</v>
      </c>
      <c r="CP74" s="21" t="str">
        <f>IF(DC64="","",DC64)</f>
        <v/>
      </c>
      <c r="CQ74" s="17" t="str">
        <f>IF(DE66="","",DE66)</f>
        <v/>
      </c>
      <c r="CR74" s="7" t="s">
        <v>1</v>
      </c>
      <c r="CS74" s="7" t="str">
        <f>IF(DC66="","",DC66)</f>
        <v/>
      </c>
      <c r="CT74" s="7" t="str">
        <f>IF(DE68="","",DE68)</f>
        <v/>
      </c>
      <c r="CU74" s="7" t="s">
        <v>1</v>
      </c>
      <c r="CV74" s="7" t="str">
        <f>IF(DC68="","",DC68)</f>
        <v/>
      </c>
      <c r="CW74" s="7" t="str">
        <f>IF(DE70="","",DE70)</f>
        <v/>
      </c>
      <c r="CX74" s="7" t="s">
        <v>1</v>
      </c>
      <c r="CY74" s="7" t="str">
        <f>IF(DC70="","",DC70)</f>
        <v/>
      </c>
      <c r="CZ74" s="7" t="str">
        <f>IF(DE72="","",DE72)</f>
        <v/>
      </c>
      <c r="DA74" s="7" t="s">
        <v>1</v>
      </c>
      <c r="DB74" s="7" t="str">
        <f>IF(DC72="","",DC72)</f>
        <v/>
      </c>
      <c r="DC74" s="53"/>
      <c r="DD74" s="53"/>
      <c r="DE74" s="53"/>
      <c r="DF74" s="7"/>
      <c r="DG74" s="7" t="s">
        <v>1</v>
      </c>
      <c r="DH74" s="7"/>
      <c r="DI74" s="7"/>
      <c r="DJ74" s="7" t="s">
        <v>1</v>
      </c>
      <c r="DK74" s="7"/>
      <c r="DL74" s="7"/>
      <c r="DM74" s="7" t="s">
        <v>1</v>
      </c>
      <c r="DN74" s="7"/>
      <c r="DO74" s="7"/>
      <c r="DP74" s="7" t="s">
        <v>1</v>
      </c>
      <c r="DQ74" s="7"/>
      <c r="DR74" s="7"/>
      <c r="DS74" s="7" t="s">
        <v>1</v>
      </c>
      <c r="DT74" s="9"/>
      <c r="DU74" s="140"/>
      <c r="DV74" s="138"/>
      <c r="DW74" s="138"/>
      <c r="DX74" s="138"/>
      <c r="DY74" s="138"/>
      <c r="DZ74" s="138"/>
      <c r="EA74" s="139"/>
      <c r="EB74" s="60"/>
    </row>
    <row r="75" spans="2:132" ht="24.9" customHeight="1" x14ac:dyDescent="0.5">
      <c r="B75" s="61">
        <v>36</v>
      </c>
      <c r="C75" s="62"/>
      <c r="D75" s="63"/>
      <c r="E75" s="64" t="str">
        <f t="shared" ref="E75" si="1323">IF(E76&gt;G76,"○",IF(E76=G76,"△","●"))</f>
        <v>△</v>
      </c>
      <c r="F75" s="65"/>
      <c r="G75" s="65"/>
      <c r="H75" s="65" t="str">
        <f t="shared" ref="H75" si="1324">IF(H76&gt;J76,"○",IF(H76=J76,"△","●"))</f>
        <v>△</v>
      </c>
      <c r="I75" s="65"/>
      <c r="J75" s="65"/>
      <c r="K75" s="65" t="str">
        <f t="shared" ref="K75" si="1325">IF(K76&gt;M76,"○",IF(K76=M76,"△","●"))</f>
        <v>△</v>
      </c>
      <c r="L75" s="65"/>
      <c r="M75" s="65"/>
      <c r="N75" s="65" t="str">
        <f t="shared" ref="N75" si="1326">IF(N76&gt;P76,"○",IF(N76=P76,"△","●"))</f>
        <v>△</v>
      </c>
      <c r="O75" s="65"/>
      <c r="P75" s="65"/>
      <c r="Q75" s="65" t="str">
        <f>IF(Q76&gt;S76,"○",IF(Q76=S76,"△","●"))</f>
        <v>△</v>
      </c>
      <c r="R75" s="65"/>
      <c r="S75" s="65"/>
      <c r="T75" s="65" t="str">
        <f t="shared" ref="T75" si="1327">IF(T76&gt;V76,"○",IF(T76=V76,"△","●"))</f>
        <v>△</v>
      </c>
      <c r="U75" s="65"/>
      <c r="V75" s="65"/>
      <c r="W75" s="65" t="str">
        <f t="shared" ref="W75" si="1328">IF(W76&gt;Y76,"○",IF(W76=Y76,"△","●"))</f>
        <v>△</v>
      </c>
      <c r="X75" s="65"/>
      <c r="Y75" s="65"/>
      <c r="Z75" s="65" t="str">
        <f t="shared" ref="Z75" si="1329">IF(Z76&gt;AB76,"○",IF(Z76=AB76,"△","●"))</f>
        <v>△</v>
      </c>
      <c r="AA75" s="65"/>
      <c r="AB75" s="65"/>
      <c r="AC75" s="65" t="str">
        <f t="shared" ref="AC75" si="1330">IF(AC76&gt;AE76,"○",IF(AC76=AE76,"△","●"))</f>
        <v>△</v>
      </c>
      <c r="AD75" s="65"/>
      <c r="AE75" s="65"/>
      <c r="AF75" s="65" t="str">
        <f t="shared" ref="AF75" si="1331">IF(AF76&gt;AH76,"○",IF(AF76=AH76,"△","●"))</f>
        <v>△</v>
      </c>
      <c r="AG75" s="65"/>
      <c r="AH75" s="67"/>
      <c r="AI75" s="64" t="str">
        <f t="shared" ref="AI75" si="1332">IF(AI76&gt;AK76,"○",IF(AI76=AK76,"△","●"))</f>
        <v>△</v>
      </c>
      <c r="AJ75" s="65"/>
      <c r="AK75" s="65"/>
      <c r="AL75" s="65" t="str">
        <f t="shared" ref="AL75" si="1333">IF(AL76&gt;AN76,"○",IF(AL76=AN76,"△","●"))</f>
        <v>△</v>
      </c>
      <c r="AM75" s="65"/>
      <c r="AN75" s="65"/>
      <c r="AO75" s="65" t="str">
        <f t="shared" ref="AO75" si="1334">IF(AO76&gt;AQ76,"○",IF(AO76=AQ76,"△","●"))</f>
        <v>△</v>
      </c>
      <c r="AP75" s="65"/>
      <c r="AQ75" s="65"/>
      <c r="AR75" s="65" t="str">
        <f t="shared" ref="AR75" si="1335">IF(AR76&gt;AT76,"○",IF(AR76=AT76,"△","●"))</f>
        <v>△</v>
      </c>
      <c r="AS75" s="65"/>
      <c r="AT75" s="65"/>
      <c r="AU75" s="65" t="str">
        <f>IF(AU76&gt;AW76,"○",IF(AU76=AW76,"△","●"))</f>
        <v>△</v>
      </c>
      <c r="AV75" s="65"/>
      <c r="AW75" s="65"/>
      <c r="AX75" s="65" t="str">
        <f t="shared" ref="AX75" si="1336">IF(AX76&gt;AZ76,"○",IF(AX76=AZ76,"△","●"))</f>
        <v>△</v>
      </c>
      <c r="AY75" s="65"/>
      <c r="AZ75" s="65"/>
      <c r="BA75" s="65" t="str">
        <f>IF(BA76&gt;BC76,"○",IF(BA76=BC76,"△","●"))</f>
        <v>△</v>
      </c>
      <c r="BB75" s="65"/>
      <c r="BC75" s="65"/>
      <c r="BD75" s="65" t="str">
        <f t="shared" ref="BD75" si="1337">IF(BD76&gt;BF76,"○",IF(BD76=BF76,"△","●"))</f>
        <v>△</v>
      </c>
      <c r="BE75" s="65"/>
      <c r="BF75" s="65"/>
      <c r="BG75" s="65" t="str">
        <f t="shared" ref="BG75" si="1338">IF(BG76&gt;BI76,"○",IF(BG76=BI76,"△","●"))</f>
        <v>△</v>
      </c>
      <c r="BH75" s="65"/>
      <c r="BI75" s="65"/>
      <c r="BJ75" s="65" t="str">
        <f t="shared" ref="BJ75" si="1339">IF(BJ76&gt;BL76,"○",IF(BJ76=BL76,"△","●"))</f>
        <v>△</v>
      </c>
      <c r="BK75" s="65"/>
      <c r="BL75" s="67"/>
      <c r="BM75" s="64" t="str">
        <f t="shared" ref="BM75" si="1340">IF(BM76&gt;BO76,"○",IF(BM76=BO76,"△","●"))</f>
        <v>△</v>
      </c>
      <c r="BN75" s="65"/>
      <c r="BO75" s="65"/>
      <c r="BP75" s="65" t="str">
        <f>IF(BP76&gt;BR76,"○",IF(BP76=BR76,"△","●"))</f>
        <v>△</v>
      </c>
      <c r="BQ75" s="65"/>
      <c r="BR75" s="65"/>
      <c r="BS75" s="65" t="str">
        <f t="shared" ref="BS75" si="1341">IF(BS76&gt;BU76,"○",IF(BS76=BU76,"△","●"))</f>
        <v>△</v>
      </c>
      <c r="BT75" s="65"/>
      <c r="BU75" s="65"/>
      <c r="BV75" s="65" t="str">
        <f t="shared" ref="BV75" si="1342">IF(BV76&gt;BX76,"○",IF(BV76=BX76,"△","●"))</f>
        <v>△</v>
      </c>
      <c r="BW75" s="65"/>
      <c r="BX75" s="65"/>
      <c r="BY75" s="65" t="str">
        <f>IF(BY76&gt;CA76,"○",IF(BY76=CA76,"△","●"))</f>
        <v>△</v>
      </c>
      <c r="BZ75" s="65"/>
      <c r="CA75" s="65"/>
      <c r="CB75" s="65" t="str">
        <f t="shared" ref="CB75" si="1343">IF(CB76&gt;CD76,"○",IF(CB76=CD76,"△","●"))</f>
        <v>△</v>
      </c>
      <c r="CC75" s="65"/>
      <c r="CD75" s="65"/>
      <c r="CE75" s="65" t="str">
        <f t="shared" ref="CE75" si="1344">IF(CE76&gt;CG76,"○",IF(CE76=CG76,"△","●"))</f>
        <v>△</v>
      </c>
      <c r="CF75" s="65"/>
      <c r="CG75" s="65"/>
      <c r="CH75" s="65" t="str">
        <f t="shared" ref="CH75" si="1345">IF(CH76&gt;CJ76,"○",IF(CH76=CJ76,"△","●"))</f>
        <v>△</v>
      </c>
      <c r="CI75" s="65"/>
      <c r="CJ75" s="65"/>
      <c r="CK75" s="65" t="str">
        <f t="shared" ref="CK75" si="1346">IF(CK76&gt;CM76,"○",IF(CK76=CM76,"△","●"))</f>
        <v>△</v>
      </c>
      <c r="CL75" s="65"/>
      <c r="CM75" s="65"/>
      <c r="CN75" s="65" t="str">
        <f t="shared" ref="CN75" si="1347">IF(CN76&gt;CP76,"○",IF(CN76=CP76,"△","●"))</f>
        <v>△</v>
      </c>
      <c r="CO75" s="65"/>
      <c r="CP75" s="136"/>
      <c r="CQ75" s="124" t="str">
        <f t="shared" ref="CQ75" si="1348">IF(CQ76&gt;CS76,"○",IF(CQ76=CS76,"△","●"))</f>
        <v>△</v>
      </c>
      <c r="CR75" s="65"/>
      <c r="CS75" s="65"/>
      <c r="CT75" s="65" t="str">
        <f t="shared" ref="CT75" si="1349">IF(CT76&gt;CV76,"○",IF(CT76=CV76,"△","●"))</f>
        <v>△</v>
      </c>
      <c r="CU75" s="65"/>
      <c r="CV75" s="65"/>
      <c r="CW75" s="65" t="str">
        <f>IF(CW76&gt;CY76,"○",IF(CW76=CY76,"△","●"))</f>
        <v>△</v>
      </c>
      <c r="CX75" s="65"/>
      <c r="CY75" s="65"/>
      <c r="CZ75" s="65" t="str">
        <f t="shared" ref="CZ75" si="1350">IF(CZ76&gt;DB76,"○",IF(CZ76=DB76,"△","●"))</f>
        <v>△</v>
      </c>
      <c r="DA75" s="65"/>
      <c r="DB75" s="65"/>
      <c r="DC75" s="65" t="str">
        <f>IF(DC76&gt;DE76,"○",IF(DC76=DE76,"△","●"))</f>
        <v>△</v>
      </c>
      <c r="DD75" s="65"/>
      <c r="DE75" s="65"/>
      <c r="DF75" s="66"/>
      <c r="DG75" s="66"/>
      <c r="DH75" s="66"/>
      <c r="DI75" s="65" t="str">
        <f t="shared" ref="DI75" si="1351">IF(DI76&gt;DK76,"○",IF(DI76=DK76,"△","●"))</f>
        <v>△</v>
      </c>
      <c r="DJ75" s="65"/>
      <c r="DK75" s="65"/>
      <c r="DL75" s="65" t="str">
        <f t="shared" ref="DL75" si="1352">IF(DL76&gt;DN76,"○",IF(DL76=DN76,"△","●"))</f>
        <v>△</v>
      </c>
      <c r="DM75" s="65"/>
      <c r="DN75" s="65"/>
      <c r="DO75" s="65" t="str">
        <f t="shared" ref="DO75" si="1353">IF(DO76&gt;DQ76,"○",IF(DO76=DQ76,"△","●"))</f>
        <v>△</v>
      </c>
      <c r="DP75" s="65"/>
      <c r="DQ75" s="65"/>
      <c r="DR75" s="65" t="str">
        <f t="shared" ref="DR75" si="1354">IF(DR76&gt;DT76,"○",IF(DR76=DT76,"△","●"))</f>
        <v>△</v>
      </c>
      <c r="DS75" s="65"/>
      <c r="DT75" s="67"/>
      <c r="DU75" s="82">
        <f t="shared" ref="DU75" si="1355">COUNTIF(E75:DT75,"○")</f>
        <v>0</v>
      </c>
      <c r="DV75" s="77">
        <f t="shared" ref="DV75" si="1356">COUNTIF(E75:DT75,"△")</f>
        <v>39</v>
      </c>
      <c r="DW75" s="77">
        <f t="shared" ref="DW75" si="1357">COUNTIF(E75:DT75,"●")</f>
        <v>0</v>
      </c>
      <c r="DX75" s="77">
        <f t="shared" ref="DX75" si="1358">DU75*3+DV75*1</f>
        <v>39</v>
      </c>
      <c r="DY75" s="77">
        <f>SUM(E76,H76,K76,N76,Q76,T76,W76,Z76,AC76,AF76,AI76,AL76,AO76,AR76,AU76,AX76,BA76,BD76,BG76,BJ76,BM76,BP76,BS76,BV76,BY76,CB76,CE76,CH76,CK76,CN76,CQ76,CT76,CW76,CZ76,DC76,DF76,DI76,DL76,DO76,DR76)</f>
        <v>0</v>
      </c>
      <c r="DZ75" s="77">
        <f>SUM(G76,J76,M76,P76,S76,V76,Y76,AB76,AE76,AH76,AK76,AN76,AQ76,AT76,AW76,AZ76,BC76,BF76,BI76,BL76,BO76,BR76,BU76,BX76,CA76,CD76,CG76,CJ76,CM76,CP76,CS76,CV76,,CY76,DB76,DE76,DH76,DK76,DN76,DQ76,DT76)</f>
        <v>0</v>
      </c>
      <c r="EA75" s="106">
        <f t="shared" ref="EA75" si="1359">DY75-DZ75</f>
        <v>0</v>
      </c>
      <c r="EB75" s="60">
        <f>IFERROR(_xlfn.RANK.EQ(DX75,$DX$5:$DX$84),"")</f>
        <v>1</v>
      </c>
    </row>
    <row r="76" spans="2:132" ht="24.9" customHeight="1" x14ac:dyDescent="0.5">
      <c r="B76" s="45"/>
      <c r="C76" s="62"/>
      <c r="D76" s="63"/>
      <c r="E76" s="22" t="str">
        <f>IF(DH6="","",DH6)</f>
        <v/>
      </c>
      <c r="F76" s="11" t="s">
        <v>1</v>
      </c>
      <c r="G76" s="11" t="str">
        <f>IF(DF6="","",DF6)</f>
        <v/>
      </c>
      <c r="H76" s="11" t="str">
        <f>IF(DH8="","",DH8)</f>
        <v/>
      </c>
      <c r="I76" s="11" t="s">
        <v>1</v>
      </c>
      <c r="J76" s="11" t="str">
        <f>IF(DF8="","",DF8)</f>
        <v/>
      </c>
      <c r="K76" s="11" t="str">
        <f>IF(DH10="","",DH10)</f>
        <v/>
      </c>
      <c r="L76" s="11" t="s">
        <v>1</v>
      </c>
      <c r="M76" s="11" t="str">
        <f>IF(DF10="","",DF10)</f>
        <v/>
      </c>
      <c r="N76" s="11" t="str">
        <f>IF(DH12="","",DH12)</f>
        <v/>
      </c>
      <c r="O76" s="11" t="s">
        <v>1</v>
      </c>
      <c r="P76" s="11" t="str">
        <f>IF(DF12="","",DF12)</f>
        <v/>
      </c>
      <c r="Q76" s="11" t="str">
        <f>IF(DH14="","",DH14)</f>
        <v/>
      </c>
      <c r="R76" s="11" t="s">
        <v>1</v>
      </c>
      <c r="S76" s="11" t="str">
        <f>IF(DF14="","",DF14)</f>
        <v/>
      </c>
      <c r="T76" s="11" t="str">
        <f>IF(DH16="","",DH16)</f>
        <v/>
      </c>
      <c r="U76" s="11" t="s">
        <v>1</v>
      </c>
      <c r="V76" s="11" t="str">
        <f>IF(DF16="","",DF16)</f>
        <v/>
      </c>
      <c r="W76" s="11" t="str">
        <f>IF(DH18="","",DH18)</f>
        <v/>
      </c>
      <c r="X76" s="11" t="s">
        <v>1</v>
      </c>
      <c r="Y76" s="11" t="str">
        <f>IF(DF18="","",DF18)</f>
        <v/>
      </c>
      <c r="Z76" s="11" t="str">
        <f>IF(DH20="","",DH20)</f>
        <v/>
      </c>
      <c r="AA76" s="11" t="s">
        <v>1</v>
      </c>
      <c r="AB76" s="11" t="str">
        <f>IF(DF20="","",DF20)</f>
        <v/>
      </c>
      <c r="AC76" s="11" t="str">
        <f>IF(DH22="","",DH22)</f>
        <v/>
      </c>
      <c r="AD76" s="11" t="s">
        <v>1</v>
      </c>
      <c r="AE76" s="11" t="str">
        <f>IF(DF22="","",DF22)</f>
        <v/>
      </c>
      <c r="AF76" s="11" t="str">
        <f>IF(DH24="","",DH24)</f>
        <v/>
      </c>
      <c r="AG76" s="11" t="s">
        <v>1</v>
      </c>
      <c r="AH76" s="14" t="str">
        <f>IF(DF24="","",DF24)</f>
        <v/>
      </c>
      <c r="AI76" s="22" t="str">
        <f>IF(DH26="","",DH26)</f>
        <v/>
      </c>
      <c r="AJ76" s="11" t="s">
        <v>1</v>
      </c>
      <c r="AK76" s="11" t="str">
        <f>IF(DF26="","",DF26)</f>
        <v/>
      </c>
      <c r="AL76" s="11" t="str">
        <f>IF(DH28="","",DH28)</f>
        <v/>
      </c>
      <c r="AM76" s="11" t="s">
        <v>1</v>
      </c>
      <c r="AN76" s="11" t="str">
        <f>IF(DF28="","",DF28)</f>
        <v/>
      </c>
      <c r="AO76" s="11" t="str">
        <f>IF(DH30="","",DH30)</f>
        <v/>
      </c>
      <c r="AP76" s="11" t="s">
        <v>1</v>
      </c>
      <c r="AQ76" s="11" t="str">
        <f>IF(DF30="","",DF30)</f>
        <v/>
      </c>
      <c r="AR76" s="11" t="str">
        <f>IF(DH32="","",DH32)</f>
        <v/>
      </c>
      <c r="AS76" s="11" t="s">
        <v>1</v>
      </c>
      <c r="AT76" s="11" t="str">
        <f>IF(DF32="","",DF32)</f>
        <v/>
      </c>
      <c r="AU76" s="11" t="str">
        <f>IF(DH34="","",DH34)</f>
        <v/>
      </c>
      <c r="AV76" s="11" t="s">
        <v>1</v>
      </c>
      <c r="AW76" s="11" t="str">
        <f>IF(DF34="","",DF34)</f>
        <v/>
      </c>
      <c r="AX76" s="11" t="str">
        <f>IF(DH36="","",DH36)</f>
        <v/>
      </c>
      <c r="AY76" s="11" t="s">
        <v>1</v>
      </c>
      <c r="AZ76" s="11" t="str">
        <f>IF(DF36="","",DF36)</f>
        <v/>
      </c>
      <c r="BA76" s="11" t="str">
        <f>IF(DH38="","",DH38)</f>
        <v/>
      </c>
      <c r="BB76" s="11" t="s">
        <v>1</v>
      </c>
      <c r="BC76" s="11" t="str">
        <f>IF(DF38="","",DF38)</f>
        <v/>
      </c>
      <c r="BD76" s="11" t="str">
        <f>IF(DH40="","",DH40)</f>
        <v/>
      </c>
      <c r="BE76" s="11" t="s">
        <v>1</v>
      </c>
      <c r="BF76" s="11" t="str">
        <f>IF(DF40="","",DF40)</f>
        <v/>
      </c>
      <c r="BG76" s="11" t="str">
        <f>IF(DH42="","",DH42)</f>
        <v/>
      </c>
      <c r="BH76" s="11" t="s">
        <v>1</v>
      </c>
      <c r="BI76" s="11" t="str">
        <f>IF(DF42="","",DF42)</f>
        <v/>
      </c>
      <c r="BJ76" s="11" t="str">
        <f>IF(DH44="","",DH44)</f>
        <v/>
      </c>
      <c r="BK76" s="11" t="s">
        <v>1</v>
      </c>
      <c r="BL76" s="14" t="str">
        <f>IF(DF44="","",DF44)</f>
        <v/>
      </c>
      <c r="BM76" s="22" t="str">
        <f>IF(DH46="","",DH46)</f>
        <v/>
      </c>
      <c r="BN76" s="11" t="s">
        <v>1</v>
      </c>
      <c r="BO76" s="11" t="str">
        <f>IF(DF46="","",DF46)</f>
        <v/>
      </c>
      <c r="BP76" s="11" t="str">
        <f>IF(DH48="","",DH48)</f>
        <v/>
      </c>
      <c r="BQ76" s="11" t="s">
        <v>1</v>
      </c>
      <c r="BR76" s="11" t="str">
        <f>IF(DF48="","",DF48)</f>
        <v/>
      </c>
      <c r="BS76" s="11" t="str">
        <f>IF(DH50="","",DH50)</f>
        <v/>
      </c>
      <c r="BT76" s="11" t="s">
        <v>1</v>
      </c>
      <c r="BU76" s="11" t="str">
        <f>IF(DF50="","",DF50)</f>
        <v/>
      </c>
      <c r="BV76" s="11" t="str">
        <f>IF(DH52="","",DH52)</f>
        <v/>
      </c>
      <c r="BW76" s="11" t="s">
        <v>1</v>
      </c>
      <c r="BX76" s="11" t="str">
        <f>IF(DF52="","",DF52)</f>
        <v/>
      </c>
      <c r="BY76" s="11" t="str">
        <f>IF(DH54="","",DH54)</f>
        <v/>
      </c>
      <c r="BZ76" s="11" t="s">
        <v>1</v>
      </c>
      <c r="CA76" s="11" t="str">
        <f>IF(DF54="","",DF54)</f>
        <v/>
      </c>
      <c r="CB76" s="11" t="str">
        <f>IF(DH56="","",DH56)</f>
        <v/>
      </c>
      <c r="CC76" s="11" t="s">
        <v>1</v>
      </c>
      <c r="CD76" s="11" t="str">
        <f>IF(DF56="","",DF56)</f>
        <v/>
      </c>
      <c r="CE76" s="11" t="str">
        <f>IF(DH58="","",DH58)</f>
        <v/>
      </c>
      <c r="CF76" s="11" t="s">
        <v>1</v>
      </c>
      <c r="CG76" s="11" t="str">
        <f>IF(DF58="","",DF58)</f>
        <v/>
      </c>
      <c r="CH76" s="11" t="str">
        <f>IF(DH60="","",DH60)</f>
        <v/>
      </c>
      <c r="CI76" s="11" t="s">
        <v>1</v>
      </c>
      <c r="CJ76" s="11" t="str">
        <f>IF(DF60="","",DF60)</f>
        <v/>
      </c>
      <c r="CK76" s="11" t="str">
        <f>IF(DH62="","",DH62)</f>
        <v/>
      </c>
      <c r="CL76" s="11" t="s">
        <v>1</v>
      </c>
      <c r="CM76" s="11" t="str">
        <f>IF(DF62="","",DF62)</f>
        <v/>
      </c>
      <c r="CN76" s="11" t="str">
        <f>IF(DH64="","",DH64)</f>
        <v/>
      </c>
      <c r="CO76" s="11" t="s">
        <v>1</v>
      </c>
      <c r="CP76" s="23" t="str">
        <f>IF(DF64="","",DF64)</f>
        <v/>
      </c>
      <c r="CQ76" s="18" t="str">
        <f>IF(DH66="","",DH66)</f>
        <v/>
      </c>
      <c r="CR76" s="11" t="s">
        <v>1</v>
      </c>
      <c r="CS76" s="11" t="str">
        <f>IF(DF66="","",DF66)</f>
        <v/>
      </c>
      <c r="CT76" s="11" t="str">
        <f>IF(DH68="","",DH68)</f>
        <v/>
      </c>
      <c r="CU76" s="11" t="s">
        <v>1</v>
      </c>
      <c r="CV76" s="11" t="str">
        <f>IF(DF68="","",DF68)</f>
        <v/>
      </c>
      <c r="CW76" s="11" t="str">
        <f>IF(DH70="","",DH70)</f>
        <v/>
      </c>
      <c r="CX76" s="11" t="s">
        <v>1</v>
      </c>
      <c r="CY76" s="11" t="str">
        <f>IF(DF70="","",DF70)</f>
        <v/>
      </c>
      <c r="CZ76" s="11" t="str">
        <f>IF(DH72="","",DH72)</f>
        <v/>
      </c>
      <c r="DA76" s="11" t="s">
        <v>1</v>
      </c>
      <c r="DB76" s="11" t="str">
        <f>IF(DF72="","",DF72)</f>
        <v/>
      </c>
      <c r="DC76" s="11" t="str">
        <f>IF(DH74="","",DH74)</f>
        <v/>
      </c>
      <c r="DD76" s="11" t="s">
        <v>1</v>
      </c>
      <c r="DE76" s="11" t="str">
        <f>IF(DF74="","",DF74)</f>
        <v/>
      </c>
      <c r="DF76" s="66"/>
      <c r="DG76" s="66"/>
      <c r="DH76" s="66"/>
      <c r="DI76" s="11"/>
      <c r="DJ76" s="11" t="s">
        <v>1</v>
      </c>
      <c r="DK76" s="11"/>
      <c r="DL76" s="11"/>
      <c r="DM76" s="11" t="s">
        <v>1</v>
      </c>
      <c r="DN76" s="11"/>
      <c r="DO76" s="11"/>
      <c r="DP76" s="11" t="s">
        <v>1</v>
      </c>
      <c r="DQ76" s="11"/>
      <c r="DR76" s="11"/>
      <c r="DS76" s="11" t="s">
        <v>1</v>
      </c>
      <c r="DT76" s="14"/>
      <c r="DU76" s="82"/>
      <c r="DV76" s="77"/>
      <c r="DW76" s="77"/>
      <c r="DX76" s="77"/>
      <c r="DY76" s="77"/>
      <c r="DZ76" s="77"/>
      <c r="EA76" s="106"/>
      <c r="EB76" s="60"/>
    </row>
    <row r="77" spans="2:132" s="29" customFormat="1" ht="24.9" customHeight="1" x14ac:dyDescent="0.5">
      <c r="B77" s="142">
        <v>37</v>
      </c>
      <c r="C77" s="144"/>
      <c r="D77" s="145"/>
      <c r="E77" s="72" t="str">
        <f t="shared" ref="E77" si="1360">IF(E78&gt;G78,"○",IF(E78=G78,"△","●"))</f>
        <v>△</v>
      </c>
      <c r="F77" s="73"/>
      <c r="G77" s="73"/>
      <c r="H77" s="73" t="str">
        <f t="shared" ref="H77" si="1361">IF(H78&gt;J78,"○",IF(H78=J78,"△","●"))</f>
        <v>△</v>
      </c>
      <c r="I77" s="73"/>
      <c r="J77" s="73"/>
      <c r="K77" s="73" t="str">
        <f t="shared" ref="K77" si="1362">IF(K78&gt;M78,"○",IF(K78=M78,"△","●"))</f>
        <v>△</v>
      </c>
      <c r="L77" s="73"/>
      <c r="M77" s="73"/>
      <c r="N77" s="73" t="str">
        <f t="shared" ref="N77" si="1363">IF(N78&gt;P78,"○",IF(N78=P78,"△","●"))</f>
        <v>△</v>
      </c>
      <c r="O77" s="73"/>
      <c r="P77" s="73"/>
      <c r="Q77" s="73" t="str">
        <f t="shared" ref="Q77" si="1364">IF(Q78&gt;S78,"○",IF(Q78=S78,"△","●"))</f>
        <v>△</v>
      </c>
      <c r="R77" s="73"/>
      <c r="S77" s="73"/>
      <c r="T77" s="73" t="str">
        <f>IF(T78&gt;V78,"○",IF(T78=V78,"△","●"))</f>
        <v>△</v>
      </c>
      <c r="U77" s="73"/>
      <c r="V77" s="73"/>
      <c r="W77" s="73" t="str">
        <f t="shared" ref="W77" si="1365">IF(W78&gt;Y78,"○",IF(W78=Y78,"△","●"))</f>
        <v>△</v>
      </c>
      <c r="X77" s="73"/>
      <c r="Y77" s="73"/>
      <c r="Z77" s="73" t="str">
        <f t="shared" ref="Z77" si="1366">IF(Z78&gt;AB78,"○",IF(Z78=AB78,"△","●"))</f>
        <v>△</v>
      </c>
      <c r="AA77" s="73"/>
      <c r="AB77" s="73"/>
      <c r="AC77" s="73" t="str">
        <f t="shared" ref="AC77" si="1367">IF(AC78&gt;AE78,"○",IF(AC78=AE78,"△","●"))</f>
        <v>△</v>
      </c>
      <c r="AD77" s="73"/>
      <c r="AE77" s="73"/>
      <c r="AF77" s="73" t="str">
        <f t="shared" ref="AF77" si="1368">IF(AF78&gt;AH78,"○",IF(AF78=AH78,"△","●"))</f>
        <v>△</v>
      </c>
      <c r="AG77" s="73"/>
      <c r="AH77" s="74"/>
      <c r="AI77" s="72" t="str">
        <f t="shared" ref="AI77" si="1369">IF(AI78&gt;AK78,"○",IF(AI78=AK78,"△","●"))</f>
        <v>△</v>
      </c>
      <c r="AJ77" s="73"/>
      <c r="AK77" s="73"/>
      <c r="AL77" s="73" t="str">
        <f t="shared" ref="AL77" si="1370">IF(AL78&gt;AN78,"○",IF(AL78=AN78,"△","●"))</f>
        <v>△</v>
      </c>
      <c r="AM77" s="73"/>
      <c r="AN77" s="73"/>
      <c r="AO77" s="73" t="str">
        <f t="shared" ref="AO77" si="1371">IF(AO78&gt;AQ78,"○",IF(AO78=AQ78,"△","●"))</f>
        <v>△</v>
      </c>
      <c r="AP77" s="73"/>
      <c r="AQ77" s="73"/>
      <c r="AR77" s="73" t="str">
        <f t="shared" ref="AR77" si="1372">IF(AR78&gt;AT78,"○",IF(AR78=AT78,"△","●"))</f>
        <v>△</v>
      </c>
      <c r="AS77" s="73"/>
      <c r="AT77" s="73"/>
      <c r="AU77" s="73" t="str">
        <f t="shared" ref="AU77" si="1373">IF(AU78&gt;AW78,"○",IF(AU78=AW78,"△","●"))</f>
        <v>△</v>
      </c>
      <c r="AV77" s="73"/>
      <c r="AW77" s="73"/>
      <c r="AX77" s="73" t="str">
        <f>IF(AX78&gt;AZ78,"○",IF(AX78=AZ78,"△","●"))</f>
        <v>△</v>
      </c>
      <c r="AY77" s="73"/>
      <c r="AZ77" s="73"/>
      <c r="BA77" s="73" t="str">
        <f t="shared" ref="BA77" si="1374">IF(BA78&gt;BC78,"○",IF(BA78=BC78,"△","●"))</f>
        <v>△</v>
      </c>
      <c r="BB77" s="73"/>
      <c r="BC77" s="73"/>
      <c r="BD77" s="73" t="str">
        <f>IF(BD78&gt;BF78,"○",IF(BD78=BF78,"△","●"))</f>
        <v>△</v>
      </c>
      <c r="BE77" s="73"/>
      <c r="BF77" s="73"/>
      <c r="BG77" s="73" t="str">
        <f t="shared" ref="BG77" si="1375">IF(BG78&gt;BI78,"○",IF(BG78=BI78,"△","●"))</f>
        <v>△</v>
      </c>
      <c r="BH77" s="73"/>
      <c r="BI77" s="73"/>
      <c r="BJ77" s="73" t="str">
        <f t="shared" ref="BJ77" si="1376">IF(BJ78&gt;BL78,"○",IF(BJ78=BL78,"△","●"))</f>
        <v>△</v>
      </c>
      <c r="BK77" s="73"/>
      <c r="BL77" s="74"/>
      <c r="BM77" s="72" t="str">
        <f t="shared" ref="BM77" si="1377">IF(BM78&gt;BO78,"○",IF(BM78=BO78,"△","●"))</f>
        <v>△</v>
      </c>
      <c r="BN77" s="73"/>
      <c r="BO77" s="73"/>
      <c r="BP77" s="73" t="str">
        <f t="shared" ref="BP77" si="1378">IF(BP78&gt;BR78,"○",IF(BP78=BR78,"△","●"))</f>
        <v>△</v>
      </c>
      <c r="BQ77" s="73"/>
      <c r="BR77" s="73"/>
      <c r="BS77" s="73" t="str">
        <f>IF(BS78&gt;BU78,"○",IF(BS78=BU78,"△","●"))</f>
        <v>△</v>
      </c>
      <c r="BT77" s="73"/>
      <c r="BU77" s="73"/>
      <c r="BV77" s="73" t="str">
        <f t="shared" ref="BV77" si="1379">IF(BV78&gt;BX78,"○",IF(BV78=BX78,"△","●"))</f>
        <v>△</v>
      </c>
      <c r="BW77" s="73"/>
      <c r="BX77" s="73"/>
      <c r="BY77" s="73" t="str">
        <f t="shared" ref="BY77" si="1380">IF(BY78&gt;CA78,"○",IF(BY78=CA78,"△","●"))</f>
        <v>△</v>
      </c>
      <c r="BZ77" s="73"/>
      <c r="CA77" s="73"/>
      <c r="CB77" s="73" t="str">
        <f>IF(CB78&gt;CD78,"○",IF(CB78=CD78,"△","●"))</f>
        <v>△</v>
      </c>
      <c r="CC77" s="73"/>
      <c r="CD77" s="73"/>
      <c r="CE77" s="73" t="str">
        <f t="shared" ref="CE77" si="1381">IF(CE78&gt;CG78,"○",IF(CE78=CG78,"△","●"))</f>
        <v>△</v>
      </c>
      <c r="CF77" s="73"/>
      <c r="CG77" s="73"/>
      <c r="CH77" s="73" t="str">
        <f t="shared" ref="CH77" si="1382">IF(CH78&gt;CJ78,"○",IF(CH78=CJ78,"△","●"))</f>
        <v>△</v>
      </c>
      <c r="CI77" s="73"/>
      <c r="CJ77" s="73"/>
      <c r="CK77" s="73" t="str">
        <f t="shared" ref="CK77" si="1383">IF(CK78&gt;CM78,"○",IF(CK78=CM78,"△","●"))</f>
        <v>△</v>
      </c>
      <c r="CL77" s="73"/>
      <c r="CM77" s="73"/>
      <c r="CN77" s="73" t="str">
        <f t="shared" ref="CN77" si="1384">IF(CN78&gt;CP78,"○",IF(CN78=CP78,"△","●"))</f>
        <v>△</v>
      </c>
      <c r="CO77" s="73"/>
      <c r="CP77" s="141"/>
      <c r="CQ77" s="96" t="str">
        <f t="shared" ref="CQ77" si="1385">IF(CQ78&gt;CS78,"○",IF(CQ78=CS78,"△","●"))</f>
        <v>△</v>
      </c>
      <c r="CR77" s="73"/>
      <c r="CS77" s="73"/>
      <c r="CT77" s="73" t="str">
        <f t="shared" ref="CT77" si="1386">IF(CT78&gt;CV78,"○",IF(CT78=CV78,"△","●"))</f>
        <v>△</v>
      </c>
      <c r="CU77" s="73"/>
      <c r="CV77" s="73"/>
      <c r="CW77" s="73" t="str">
        <f t="shared" ref="CW77" si="1387">IF(CW78&gt;CY78,"○",IF(CW78=CY78,"△","●"))</f>
        <v>△</v>
      </c>
      <c r="CX77" s="73"/>
      <c r="CY77" s="73"/>
      <c r="CZ77" s="73" t="str">
        <f>IF(CZ78&gt;DB78,"○",IF(CZ78=DB78,"△","●"))</f>
        <v>△</v>
      </c>
      <c r="DA77" s="73"/>
      <c r="DB77" s="73"/>
      <c r="DC77" s="73" t="str">
        <f t="shared" ref="DC77" si="1388">IF(DC78&gt;DE78,"○",IF(DC78=DE78,"△","●"))</f>
        <v>△</v>
      </c>
      <c r="DD77" s="73"/>
      <c r="DE77" s="73"/>
      <c r="DF77" s="73" t="str">
        <f>IF(DF78&gt;DH78,"○",IF(DF78=DH78,"△","●"))</f>
        <v>△</v>
      </c>
      <c r="DG77" s="73"/>
      <c r="DH77" s="73"/>
      <c r="DI77" s="53"/>
      <c r="DJ77" s="53"/>
      <c r="DK77" s="53"/>
      <c r="DL77" s="73" t="str">
        <f t="shared" ref="DL77" si="1389">IF(DL78&gt;DN78,"○",IF(DL78=DN78,"△","●"))</f>
        <v>△</v>
      </c>
      <c r="DM77" s="73"/>
      <c r="DN77" s="73"/>
      <c r="DO77" s="73" t="str">
        <f t="shared" ref="DO77" si="1390">IF(DO78&gt;DQ78,"○",IF(DO78=DQ78,"△","●"))</f>
        <v>△</v>
      </c>
      <c r="DP77" s="73"/>
      <c r="DQ77" s="73"/>
      <c r="DR77" s="73" t="str">
        <f t="shared" ref="DR77" si="1391">IF(DR78&gt;DT78,"○",IF(DR78=DT78,"△","●"))</f>
        <v>△</v>
      </c>
      <c r="DS77" s="73"/>
      <c r="DT77" s="74"/>
      <c r="DU77" s="140">
        <f t="shared" ref="DU77" si="1392">COUNTIF(E77:DT77,"○")</f>
        <v>0</v>
      </c>
      <c r="DV77" s="138">
        <f t="shared" ref="DV77" si="1393">COUNTIF(E77:DT77,"△")</f>
        <v>39</v>
      </c>
      <c r="DW77" s="138">
        <f t="shared" ref="DW77" si="1394">COUNTIF(E77:DT77,"●")</f>
        <v>0</v>
      </c>
      <c r="DX77" s="138">
        <f t="shared" ref="DX77" si="1395">DU77*3+DV77*1</f>
        <v>39</v>
      </c>
      <c r="DY77" s="137">
        <f>SUM(E78,H78,K78,N78,Q78,T78,W78,Z78,AC78,AF78,AI78,AL78,AO78,AR78,AU78,AX78,BA78,BD78,BG78,BJ78,BM78,BP78,BS78,BV78,BY78,CB78,CE78,CH78,CK78,CN78,CQ78,CT78,CW78,CZ78,DC78,DF78,DI78,DL78,DO78,DR78)</f>
        <v>0</v>
      </c>
      <c r="DZ77" s="137">
        <f>SUM(G78,J78,M78,P78,S78,V78,Y78,AB78,AE78,AH78,AK78,AN78,AQ78,AT78,AW78,AZ78,BC78,BF78,BI78,BL78,BO78,BR78,BU78,BX78,CA78,CD78,CG78,CJ78,CM78,CP78,CS78,CV78,,CY78,DB78,DE78,DH78,DK78,DN78,DQ78,DT78)</f>
        <v>0</v>
      </c>
      <c r="EA77" s="139">
        <f t="shared" ref="EA77" si="1396">DY77-DZ77</f>
        <v>0</v>
      </c>
      <c r="EB77" s="60">
        <f>IFERROR(_xlfn.RANK.EQ(DX77,$DX$5:$DX$84),"")</f>
        <v>1</v>
      </c>
    </row>
    <row r="78" spans="2:132" s="29" customFormat="1" ht="24.9" customHeight="1" x14ac:dyDescent="0.5">
      <c r="B78" s="143"/>
      <c r="C78" s="144"/>
      <c r="D78" s="145"/>
      <c r="E78" s="24" t="str">
        <f>IF(DK6="","",DK6)</f>
        <v/>
      </c>
      <c r="F78" s="7" t="s">
        <v>1</v>
      </c>
      <c r="G78" s="7" t="str">
        <f>IF(DI6="","",DI6)</f>
        <v/>
      </c>
      <c r="H78" s="7" t="str">
        <f>IF(DK8="","",DK8)</f>
        <v/>
      </c>
      <c r="I78" s="7" t="s">
        <v>1</v>
      </c>
      <c r="J78" s="7" t="str">
        <f>IF(DI8="","",DI8)</f>
        <v/>
      </c>
      <c r="K78" s="7" t="str">
        <f>IF(DK10="","",DK10)</f>
        <v/>
      </c>
      <c r="L78" s="7" t="s">
        <v>1</v>
      </c>
      <c r="M78" s="7" t="str">
        <f>IF(DI10="","",DI10)</f>
        <v/>
      </c>
      <c r="N78" s="7" t="str">
        <f>IF(DK12="","",DK12)</f>
        <v/>
      </c>
      <c r="O78" s="7" t="s">
        <v>1</v>
      </c>
      <c r="P78" s="7" t="str">
        <f>IF(DI12="","",DI12)</f>
        <v/>
      </c>
      <c r="Q78" s="7" t="str">
        <f>IF(DK14="","",DK14)</f>
        <v/>
      </c>
      <c r="R78" s="7" t="s">
        <v>1</v>
      </c>
      <c r="S78" s="7" t="str">
        <f>IF(DI14="","",DI14)</f>
        <v/>
      </c>
      <c r="T78" s="7" t="str">
        <f>IF(DK16="","",DK16)</f>
        <v/>
      </c>
      <c r="U78" s="7" t="s">
        <v>1</v>
      </c>
      <c r="V78" s="7" t="str">
        <f>IF(DI16="","",DI16)</f>
        <v/>
      </c>
      <c r="W78" s="7" t="str">
        <f>IF(DK18="","",DK18)</f>
        <v/>
      </c>
      <c r="X78" s="7" t="s">
        <v>1</v>
      </c>
      <c r="Y78" s="7" t="str">
        <f>IF(DI18="","",DI18)</f>
        <v/>
      </c>
      <c r="Z78" s="7" t="str">
        <f>IF(DK20="","",DK20)</f>
        <v/>
      </c>
      <c r="AA78" s="7" t="s">
        <v>1</v>
      </c>
      <c r="AB78" s="7" t="str">
        <f>IF(DI20="","",DI20)</f>
        <v/>
      </c>
      <c r="AC78" s="7" t="str">
        <f>IF(DK22="","",DK22)</f>
        <v/>
      </c>
      <c r="AD78" s="7" t="s">
        <v>1</v>
      </c>
      <c r="AE78" s="7" t="str">
        <f>IF(DI22="","",DI22)</f>
        <v/>
      </c>
      <c r="AF78" s="7" t="str">
        <f>IF(DK24="","",DK24)</f>
        <v/>
      </c>
      <c r="AG78" s="7" t="s">
        <v>1</v>
      </c>
      <c r="AH78" s="9" t="str">
        <f>IF(DI24="","",DI24)</f>
        <v/>
      </c>
      <c r="AI78" s="24" t="str">
        <f>IF(DK26="","",DK26)</f>
        <v/>
      </c>
      <c r="AJ78" s="7" t="s">
        <v>1</v>
      </c>
      <c r="AK78" s="7" t="str">
        <f>IF(DI26="","",DI26)</f>
        <v/>
      </c>
      <c r="AL78" s="7" t="str">
        <f>IF(DK28="","",DK28)</f>
        <v/>
      </c>
      <c r="AM78" s="7" t="s">
        <v>1</v>
      </c>
      <c r="AN78" s="7" t="str">
        <f>IF(DI28="","",DI28)</f>
        <v/>
      </c>
      <c r="AO78" s="7" t="str">
        <f>IF(DK30="","",DK30)</f>
        <v/>
      </c>
      <c r="AP78" s="7" t="s">
        <v>1</v>
      </c>
      <c r="AQ78" s="7" t="str">
        <f>IF(DI30="","",DI30)</f>
        <v/>
      </c>
      <c r="AR78" s="7" t="str">
        <f>IF(DK32="","",DK32)</f>
        <v/>
      </c>
      <c r="AS78" s="7" t="s">
        <v>1</v>
      </c>
      <c r="AT78" s="7" t="str">
        <f>IF(DI32="","",DI32)</f>
        <v/>
      </c>
      <c r="AU78" s="7" t="str">
        <f>IF(DK34="","",DK34)</f>
        <v/>
      </c>
      <c r="AV78" s="7" t="s">
        <v>1</v>
      </c>
      <c r="AW78" s="7" t="str">
        <f>IF(DI34="","",DI34)</f>
        <v/>
      </c>
      <c r="AX78" s="7" t="str">
        <f>IF(DK36="","",DK36)</f>
        <v/>
      </c>
      <c r="AY78" s="7" t="s">
        <v>1</v>
      </c>
      <c r="AZ78" s="7" t="str">
        <f>IF(DI36="","",DI36)</f>
        <v/>
      </c>
      <c r="BA78" s="7" t="str">
        <f>IF(DK38="","",DK38)</f>
        <v/>
      </c>
      <c r="BB78" s="7" t="s">
        <v>1</v>
      </c>
      <c r="BC78" s="7" t="str">
        <f>IF(DI38="","",DI38)</f>
        <v/>
      </c>
      <c r="BD78" s="7" t="str">
        <f>IF(DK40="","",DK40)</f>
        <v/>
      </c>
      <c r="BE78" s="7" t="s">
        <v>1</v>
      </c>
      <c r="BF78" s="7" t="str">
        <f>IF(DI40="","",DI40)</f>
        <v/>
      </c>
      <c r="BG78" s="7" t="str">
        <f>IF(DK42="","",DK42)</f>
        <v/>
      </c>
      <c r="BH78" s="7" t="s">
        <v>1</v>
      </c>
      <c r="BI78" s="7" t="str">
        <f>IF(DI42="","",DI42)</f>
        <v/>
      </c>
      <c r="BJ78" s="7" t="str">
        <f>IF(DK44="","",DK44)</f>
        <v/>
      </c>
      <c r="BK78" s="7" t="s">
        <v>1</v>
      </c>
      <c r="BL78" s="9" t="str">
        <f>IF(DI44="","",DI44)</f>
        <v/>
      </c>
      <c r="BM78" s="24" t="str">
        <f>IF(DK46="","",DK46)</f>
        <v/>
      </c>
      <c r="BN78" s="7" t="s">
        <v>1</v>
      </c>
      <c r="BO78" s="7" t="str">
        <f>IF(DI46="","",DI46)</f>
        <v/>
      </c>
      <c r="BP78" s="7" t="str">
        <f>IF(DK48="","",DK48)</f>
        <v/>
      </c>
      <c r="BQ78" s="7" t="s">
        <v>1</v>
      </c>
      <c r="BR78" s="7" t="str">
        <f>IF(DI48="","",DI48)</f>
        <v/>
      </c>
      <c r="BS78" s="7" t="str">
        <f>IF(DK50="","",DK50)</f>
        <v/>
      </c>
      <c r="BT78" s="7" t="s">
        <v>1</v>
      </c>
      <c r="BU78" s="7" t="str">
        <f>IF(DI50="","",DI50)</f>
        <v/>
      </c>
      <c r="BV78" s="7" t="str">
        <f>IF(DK52="","",DK52)</f>
        <v/>
      </c>
      <c r="BW78" s="7" t="s">
        <v>1</v>
      </c>
      <c r="BX78" s="7" t="str">
        <f>IF(DI52="","",DI52)</f>
        <v/>
      </c>
      <c r="BY78" s="7" t="str">
        <f>IF(DK54="","",DK54)</f>
        <v/>
      </c>
      <c r="BZ78" s="7" t="s">
        <v>1</v>
      </c>
      <c r="CA78" s="7" t="str">
        <f>IF(DI54="","",DI54)</f>
        <v/>
      </c>
      <c r="CB78" s="7" t="str">
        <f>IF(DK56="","",DK56)</f>
        <v/>
      </c>
      <c r="CC78" s="7" t="s">
        <v>1</v>
      </c>
      <c r="CD78" s="7" t="str">
        <f>IF(DI56="","",DI56)</f>
        <v/>
      </c>
      <c r="CE78" s="7" t="str">
        <f>IF(DK58="","",DK58)</f>
        <v/>
      </c>
      <c r="CF78" s="7" t="s">
        <v>1</v>
      </c>
      <c r="CG78" s="7" t="str">
        <f>IF(DI58="","",DI58)</f>
        <v/>
      </c>
      <c r="CH78" s="7" t="str">
        <f>IF(DK60="","",DK60)</f>
        <v/>
      </c>
      <c r="CI78" s="7" t="s">
        <v>1</v>
      </c>
      <c r="CJ78" s="7" t="str">
        <f>IF(DI60="","",DI60)</f>
        <v/>
      </c>
      <c r="CK78" s="7" t="str">
        <f>IF(DK62="","",DK62)</f>
        <v/>
      </c>
      <c r="CL78" s="7" t="s">
        <v>1</v>
      </c>
      <c r="CM78" s="7" t="str">
        <f>IF(DI62="","",DI62)</f>
        <v/>
      </c>
      <c r="CN78" s="7" t="str">
        <f>IF(DK64="","",DK64)</f>
        <v/>
      </c>
      <c r="CO78" s="7" t="s">
        <v>1</v>
      </c>
      <c r="CP78" s="21" t="str">
        <f>IF(DI64="","",DI64)</f>
        <v/>
      </c>
      <c r="CQ78" s="17" t="str">
        <f>IF(DK66="","",DK66)</f>
        <v/>
      </c>
      <c r="CR78" s="7" t="s">
        <v>1</v>
      </c>
      <c r="CS78" s="7" t="str">
        <f>IF(DI66="","",DI66)</f>
        <v/>
      </c>
      <c r="CT78" s="7" t="str">
        <f>IF(DK68="","",DK68)</f>
        <v/>
      </c>
      <c r="CU78" s="7" t="s">
        <v>1</v>
      </c>
      <c r="CV78" s="7" t="str">
        <f>IF(DI68="","",DI68)</f>
        <v/>
      </c>
      <c r="CW78" s="7" t="str">
        <f>IF(DK70="","",DK70)</f>
        <v/>
      </c>
      <c r="CX78" s="7" t="s">
        <v>1</v>
      </c>
      <c r="CY78" s="7" t="str">
        <f>IF(DI70="","",DI70)</f>
        <v/>
      </c>
      <c r="CZ78" s="7" t="str">
        <f>IF(DK72="","",DK72)</f>
        <v/>
      </c>
      <c r="DA78" s="7" t="s">
        <v>1</v>
      </c>
      <c r="DB78" s="7" t="str">
        <f>IF(DI72="","",DI72)</f>
        <v/>
      </c>
      <c r="DC78" s="7" t="str">
        <f>IF(DK74="","",DK74)</f>
        <v/>
      </c>
      <c r="DD78" s="7" t="s">
        <v>1</v>
      </c>
      <c r="DE78" s="7" t="str">
        <f>IF(DI74="","",DI74)</f>
        <v/>
      </c>
      <c r="DF78" s="7" t="str">
        <f>IF(DK76="","",DK76)</f>
        <v/>
      </c>
      <c r="DG78" s="7" t="s">
        <v>1</v>
      </c>
      <c r="DH78" s="7" t="str">
        <f>IF(DI76="","",DI76)</f>
        <v/>
      </c>
      <c r="DI78" s="53"/>
      <c r="DJ78" s="53"/>
      <c r="DK78" s="53"/>
      <c r="DL78" s="7"/>
      <c r="DM78" s="7" t="s">
        <v>1</v>
      </c>
      <c r="DN78" s="7"/>
      <c r="DO78" s="7"/>
      <c r="DP78" s="7" t="s">
        <v>1</v>
      </c>
      <c r="DQ78" s="7"/>
      <c r="DR78" s="7"/>
      <c r="DS78" s="7" t="s">
        <v>1</v>
      </c>
      <c r="DT78" s="9"/>
      <c r="DU78" s="140"/>
      <c r="DV78" s="138"/>
      <c r="DW78" s="138"/>
      <c r="DX78" s="138"/>
      <c r="DY78" s="138"/>
      <c r="DZ78" s="138"/>
      <c r="EA78" s="139"/>
      <c r="EB78" s="60"/>
    </row>
    <row r="79" spans="2:132" ht="24.9" customHeight="1" x14ac:dyDescent="0.5">
      <c r="B79" s="61">
        <v>38</v>
      </c>
      <c r="C79" s="62"/>
      <c r="D79" s="63"/>
      <c r="E79" s="64" t="str">
        <f t="shared" ref="E79" si="1397">IF(E80&gt;G80,"○",IF(E80=G80,"△","●"))</f>
        <v>△</v>
      </c>
      <c r="F79" s="65"/>
      <c r="G79" s="65"/>
      <c r="H79" s="67" t="str">
        <f t="shared" ref="H79" si="1398">IF(H80&gt;J80,"○",IF(H80=J80,"△","●"))</f>
        <v>△</v>
      </c>
      <c r="I79" s="68"/>
      <c r="J79" s="124"/>
      <c r="K79" s="65" t="str">
        <f t="shared" ref="K79" si="1399">IF(K80&gt;M80,"○",IF(K80=M80,"△","●"))</f>
        <v>△</v>
      </c>
      <c r="L79" s="65"/>
      <c r="M79" s="65"/>
      <c r="N79" s="65" t="str">
        <f t="shared" ref="N79" si="1400">IF(N80&gt;P80,"○",IF(N80=P80,"△","●"))</f>
        <v>△</v>
      </c>
      <c r="O79" s="65"/>
      <c r="P79" s="65"/>
      <c r="Q79" s="65" t="str">
        <f t="shared" ref="Q79" si="1401">IF(Q80&gt;S80,"○",IF(Q80=S80,"△","●"))</f>
        <v>△</v>
      </c>
      <c r="R79" s="65"/>
      <c r="S79" s="65"/>
      <c r="T79" s="65" t="str">
        <f t="shared" ref="T79" si="1402">IF(T80&gt;V80,"○",IF(T80=V80,"△","●"))</f>
        <v>△</v>
      </c>
      <c r="U79" s="65"/>
      <c r="V79" s="65"/>
      <c r="W79" s="65" t="str">
        <f>IF(W80&gt;Y80,"○",IF(W80=Y80,"△","●"))</f>
        <v>△</v>
      </c>
      <c r="X79" s="65"/>
      <c r="Y79" s="65"/>
      <c r="Z79" s="65" t="str">
        <f t="shared" ref="Z79" si="1403">IF(Z80&gt;AB80,"○",IF(Z80=AB80,"△","●"))</f>
        <v>△</v>
      </c>
      <c r="AA79" s="65"/>
      <c r="AB79" s="65"/>
      <c r="AC79" s="65" t="str">
        <f t="shared" ref="AC79" si="1404">IF(AC80&gt;AE80,"○",IF(AC80=AE80,"△","●"))</f>
        <v>△</v>
      </c>
      <c r="AD79" s="65"/>
      <c r="AE79" s="65"/>
      <c r="AF79" s="65" t="str">
        <f t="shared" ref="AF79" si="1405">IF(AF80&gt;AH80,"○",IF(AF80=AH80,"△","●"))</f>
        <v>△</v>
      </c>
      <c r="AG79" s="65"/>
      <c r="AH79" s="67"/>
      <c r="AI79" s="64" t="str">
        <f t="shared" ref="AI79" si="1406">IF(AI80&gt;AK80,"○",IF(AI80=AK80,"△","●"))</f>
        <v>△</v>
      </c>
      <c r="AJ79" s="65"/>
      <c r="AK79" s="65"/>
      <c r="AL79" s="65" t="str">
        <f t="shared" ref="AL79" si="1407">IF(AL80&gt;AN80,"○",IF(AL80=AN80,"△","●"))</f>
        <v>△</v>
      </c>
      <c r="AM79" s="65"/>
      <c r="AN79" s="65"/>
      <c r="AO79" s="65" t="str">
        <f t="shared" ref="AO79" si="1408">IF(AO80&gt;AQ80,"○",IF(AO80=AQ80,"△","●"))</f>
        <v>△</v>
      </c>
      <c r="AP79" s="65"/>
      <c r="AQ79" s="65"/>
      <c r="AR79" s="65" t="str">
        <f t="shared" ref="AR79" si="1409">IF(AR80&gt;AT80,"○",IF(AR80=AT80,"△","●"))</f>
        <v>△</v>
      </c>
      <c r="AS79" s="65"/>
      <c r="AT79" s="65"/>
      <c r="AU79" s="65" t="str">
        <f t="shared" ref="AU79" si="1410">IF(AU80&gt;AW80,"○",IF(AU80=AW80,"△","●"))</f>
        <v>△</v>
      </c>
      <c r="AV79" s="65"/>
      <c r="AW79" s="65"/>
      <c r="AX79" s="65" t="str">
        <f t="shared" ref="AX79" si="1411">IF(AX80&gt;AZ80,"○",IF(AX80=AZ80,"△","●"))</f>
        <v>△</v>
      </c>
      <c r="AY79" s="65"/>
      <c r="AZ79" s="65"/>
      <c r="BA79" s="65" t="str">
        <f>IF(BA80&gt;BC80,"○",IF(BA80=BC80,"△","●"))</f>
        <v>△</v>
      </c>
      <c r="BB79" s="65"/>
      <c r="BC79" s="65"/>
      <c r="BD79" s="65" t="str">
        <f t="shared" ref="BD79" si="1412">IF(BD80&gt;BF80,"○",IF(BD80=BF80,"△","●"))</f>
        <v>△</v>
      </c>
      <c r="BE79" s="65"/>
      <c r="BF79" s="65"/>
      <c r="BG79" s="65" t="str">
        <f>IF(BG80&gt;BI80,"○",IF(BG80=BI80,"△","●"))</f>
        <v>△</v>
      </c>
      <c r="BH79" s="65"/>
      <c r="BI79" s="65"/>
      <c r="BJ79" s="65" t="str">
        <f t="shared" ref="BJ79" si="1413">IF(BJ80&gt;BL80,"○",IF(BJ80=BL80,"△","●"))</f>
        <v>△</v>
      </c>
      <c r="BK79" s="65"/>
      <c r="BL79" s="67"/>
      <c r="BM79" s="64" t="str">
        <f t="shared" ref="BM79" si="1414">IF(BM80&gt;BO80,"○",IF(BM80=BO80,"△","●"))</f>
        <v>△</v>
      </c>
      <c r="BN79" s="65"/>
      <c r="BO79" s="65"/>
      <c r="BP79" s="65" t="str">
        <f t="shared" ref="BP79" si="1415">IF(BP80&gt;BR80,"○",IF(BP80=BR80,"△","●"))</f>
        <v>△</v>
      </c>
      <c r="BQ79" s="65"/>
      <c r="BR79" s="65"/>
      <c r="BS79" s="65" t="str">
        <f t="shared" ref="BS79" si="1416">IF(BS80&gt;BU80,"○",IF(BS80=BU80,"△","●"))</f>
        <v>△</v>
      </c>
      <c r="BT79" s="65"/>
      <c r="BU79" s="65"/>
      <c r="BV79" s="65" t="str">
        <f>IF(BV80&gt;BX80,"○",IF(BV80=BX80,"△","●"))</f>
        <v>△</v>
      </c>
      <c r="BW79" s="65"/>
      <c r="BX79" s="65"/>
      <c r="BY79" s="65" t="str">
        <f t="shared" ref="BY79" si="1417">IF(BY80&gt;CA80,"○",IF(BY80=CA80,"△","●"))</f>
        <v>△</v>
      </c>
      <c r="BZ79" s="65"/>
      <c r="CA79" s="65"/>
      <c r="CB79" s="65" t="str">
        <f t="shared" ref="CB79" si="1418">IF(CB80&gt;CD80,"○",IF(CB80=CD80,"△","●"))</f>
        <v>△</v>
      </c>
      <c r="CC79" s="65"/>
      <c r="CD79" s="65"/>
      <c r="CE79" s="65" t="str">
        <f>IF(CE80&gt;CG80,"○",IF(CE80=CG80,"△","●"))</f>
        <v>△</v>
      </c>
      <c r="CF79" s="65"/>
      <c r="CG79" s="65"/>
      <c r="CH79" s="65" t="str">
        <f t="shared" ref="CH79" si="1419">IF(CH80&gt;CJ80,"○",IF(CH80=CJ80,"△","●"))</f>
        <v>△</v>
      </c>
      <c r="CI79" s="65"/>
      <c r="CJ79" s="65"/>
      <c r="CK79" s="65" t="str">
        <f t="shared" ref="CK79" si="1420">IF(CK80&gt;CM80,"○",IF(CK80=CM80,"△","●"))</f>
        <v>△</v>
      </c>
      <c r="CL79" s="65"/>
      <c r="CM79" s="65"/>
      <c r="CN79" s="65" t="str">
        <f t="shared" ref="CN79" si="1421">IF(CN80&gt;CP80,"○",IF(CN80=CP80,"△","●"))</f>
        <v>△</v>
      </c>
      <c r="CO79" s="65"/>
      <c r="CP79" s="136"/>
      <c r="CQ79" s="124" t="str">
        <f t="shared" ref="CQ79" si="1422">IF(CQ80&gt;CS80,"○",IF(CQ80=CS80,"△","●"))</f>
        <v>△</v>
      </c>
      <c r="CR79" s="65"/>
      <c r="CS79" s="65"/>
      <c r="CT79" s="65" t="str">
        <f t="shared" ref="CT79" si="1423">IF(CT80&gt;CV80,"○",IF(CT80=CV80,"△","●"))</f>
        <v>△</v>
      </c>
      <c r="CU79" s="65"/>
      <c r="CV79" s="65"/>
      <c r="CW79" s="65" t="str">
        <f t="shared" ref="CW79" si="1424">IF(CW80&gt;CY80,"○",IF(CW80=CY80,"△","●"))</f>
        <v>△</v>
      </c>
      <c r="CX79" s="65"/>
      <c r="CY79" s="65"/>
      <c r="CZ79" s="65" t="str">
        <f t="shared" ref="CZ79" si="1425">IF(CZ80&gt;DB80,"○",IF(CZ80=DB80,"△","●"))</f>
        <v>△</v>
      </c>
      <c r="DA79" s="65"/>
      <c r="DB79" s="65"/>
      <c r="DC79" s="65" t="str">
        <f>IF(DC80&gt;DE80,"○",IF(DC80=DE80,"△","●"))</f>
        <v>△</v>
      </c>
      <c r="DD79" s="65"/>
      <c r="DE79" s="65"/>
      <c r="DF79" s="65" t="str">
        <f t="shared" ref="DF79" si="1426">IF(DF80&gt;DH80,"○",IF(DF80=DH80,"△","●"))</f>
        <v>△</v>
      </c>
      <c r="DG79" s="65"/>
      <c r="DH79" s="65"/>
      <c r="DI79" s="65" t="str">
        <f>IF(DI80&gt;DK80,"○",IF(DI80=DK80,"△","●"))</f>
        <v>△</v>
      </c>
      <c r="DJ79" s="65"/>
      <c r="DK79" s="65"/>
      <c r="DL79" s="66"/>
      <c r="DM79" s="66"/>
      <c r="DN79" s="66"/>
      <c r="DO79" s="65" t="str">
        <f t="shared" ref="DO79" si="1427">IF(DO80&gt;DQ80,"○",IF(DO80=DQ80,"△","●"))</f>
        <v>△</v>
      </c>
      <c r="DP79" s="65"/>
      <c r="DQ79" s="65"/>
      <c r="DR79" s="65" t="str">
        <f t="shared" ref="DR79" si="1428">IF(DR80&gt;DT80,"○",IF(DR80=DT80,"△","●"))</f>
        <v>△</v>
      </c>
      <c r="DS79" s="65"/>
      <c r="DT79" s="67"/>
      <c r="DU79" s="82">
        <f t="shared" ref="DU79" si="1429">COUNTIF(E79:DT79,"○")</f>
        <v>0</v>
      </c>
      <c r="DV79" s="77">
        <f t="shared" ref="DV79" si="1430">COUNTIF(E79:DT79,"△")</f>
        <v>39</v>
      </c>
      <c r="DW79" s="77">
        <f t="shared" ref="DW79" si="1431">COUNTIF(E79:DT79,"●")</f>
        <v>0</v>
      </c>
      <c r="DX79" s="77">
        <f t="shared" ref="DX79" si="1432">DU79*3+DV79*1</f>
        <v>39</v>
      </c>
      <c r="DY79" s="77">
        <f>SUM(E80,H80,K80,N80,Q80,T80,W80,Z80,AC80,AF80,AI80,AL80,AO80,AR80,AU80,AX80,BA80,BD80,BG80,BJ80,BM80,BP80,BS80,BV80,BY80,CB80,CE80,CH80,CK80,CN80,CQ80,CT80,CW80,CZ80,DC80,DF80,DI80,DL80,DO80,DR80)</f>
        <v>0</v>
      </c>
      <c r="DZ79" s="77">
        <f>SUM(G80,J80,M80,P80,S80,V80,Y80,AB80,AE80,AH80,AK80,AN80,AQ80,AT80,AW80,AZ80,BC80,BF80,BI80,BL80,BO80,BR80,BU80,BX80,CA80,CD80,CG80,CJ80,CM80,CP80,CS80,CV80,,CY80,DB80,DE80,DH80,DK80,DN80,DQ80,DT80)</f>
        <v>0</v>
      </c>
      <c r="EA79" s="106">
        <f t="shared" ref="EA79" si="1433">DY79-DZ79</f>
        <v>0</v>
      </c>
      <c r="EB79" s="60">
        <f>IFERROR(_xlfn.RANK.EQ(DX79,$DX$5:$DX$84),"")</f>
        <v>1</v>
      </c>
    </row>
    <row r="80" spans="2:132" ht="24.9" customHeight="1" x14ac:dyDescent="0.5">
      <c r="B80" s="45"/>
      <c r="C80" s="62"/>
      <c r="D80" s="63"/>
      <c r="E80" s="22" t="str">
        <f>IF(DN6="","",DN6)</f>
        <v/>
      </c>
      <c r="F80" s="11" t="s">
        <v>1</v>
      </c>
      <c r="G80" s="11" t="str">
        <f>IF(DL6="","",DL6)</f>
        <v/>
      </c>
      <c r="H80" s="11" t="str">
        <f>IF(DN8="","",DN8)</f>
        <v/>
      </c>
      <c r="I80" s="11" t="s">
        <v>1</v>
      </c>
      <c r="J80" s="11" t="str">
        <f>IF(DL8="","",DL8)</f>
        <v/>
      </c>
      <c r="K80" s="11" t="str">
        <f>IF(DN10="","",DN10)</f>
        <v/>
      </c>
      <c r="L80" s="11" t="s">
        <v>1</v>
      </c>
      <c r="M80" s="11" t="str">
        <f>IF(DL10="","",DL10)</f>
        <v/>
      </c>
      <c r="N80" s="11" t="str">
        <f>IF(DN12="","",DN12)</f>
        <v/>
      </c>
      <c r="O80" s="11" t="s">
        <v>1</v>
      </c>
      <c r="P80" s="11" t="str">
        <f>IF(DL12="","",DL12)</f>
        <v/>
      </c>
      <c r="Q80" s="11" t="str">
        <f>IF(DN14="","",DN14)</f>
        <v/>
      </c>
      <c r="R80" s="11" t="s">
        <v>1</v>
      </c>
      <c r="S80" s="11" t="str">
        <f>IF(DL14="","",DL14)</f>
        <v/>
      </c>
      <c r="T80" s="11" t="str">
        <f>IF(DN16="","",DN16)</f>
        <v/>
      </c>
      <c r="U80" s="11" t="s">
        <v>1</v>
      </c>
      <c r="V80" s="11" t="str">
        <f>IF(DL16="","",DL16)</f>
        <v/>
      </c>
      <c r="W80" s="11" t="str">
        <f>IF(DN18="","",DN18)</f>
        <v/>
      </c>
      <c r="X80" s="11" t="s">
        <v>1</v>
      </c>
      <c r="Y80" s="11" t="str">
        <f>IF(DL18="","",DL18)</f>
        <v/>
      </c>
      <c r="Z80" s="11" t="str">
        <f>IF(DN20="","",DN20)</f>
        <v/>
      </c>
      <c r="AA80" s="11" t="s">
        <v>1</v>
      </c>
      <c r="AB80" s="11" t="str">
        <f>IF(DL20="","",DL20)</f>
        <v/>
      </c>
      <c r="AC80" s="11" t="str">
        <f>IF(DN22="","",DN22)</f>
        <v/>
      </c>
      <c r="AD80" s="11" t="s">
        <v>1</v>
      </c>
      <c r="AE80" s="11" t="str">
        <f>IF(DL22="","",DL22)</f>
        <v/>
      </c>
      <c r="AF80" s="11" t="str">
        <f>IF(DN24="","",DN24)</f>
        <v/>
      </c>
      <c r="AG80" s="11" t="s">
        <v>1</v>
      </c>
      <c r="AH80" s="14" t="str">
        <f>IF(DL24="","",DL24)</f>
        <v/>
      </c>
      <c r="AI80" s="22" t="str">
        <f>IF(DN26="","",DN26)</f>
        <v/>
      </c>
      <c r="AJ80" s="11" t="s">
        <v>1</v>
      </c>
      <c r="AK80" s="11" t="str">
        <f>IF(DL26="","",DL26)</f>
        <v/>
      </c>
      <c r="AL80" s="11" t="str">
        <f>IF(DN28="","",DN28)</f>
        <v/>
      </c>
      <c r="AM80" s="11" t="s">
        <v>1</v>
      </c>
      <c r="AN80" s="11" t="str">
        <f>IF(DL28="","",DL28)</f>
        <v/>
      </c>
      <c r="AO80" s="11" t="str">
        <f>IF(DN30="","",DN30)</f>
        <v/>
      </c>
      <c r="AP80" s="11" t="s">
        <v>1</v>
      </c>
      <c r="AQ80" s="11" t="str">
        <f>IF(DL30="","",DL30)</f>
        <v/>
      </c>
      <c r="AR80" s="11" t="str">
        <f>IF(DN32="","",DN32)</f>
        <v/>
      </c>
      <c r="AS80" s="11" t="s">
        <v>1</v>
      </c>
      <c r="AT80" s="11" t="str">
        <f>IF(DL32="","",DL32)</f>
        <v/>
      </c>
      <c r="AU80" s="11" t="str">
        <f>IF(DN34="","",DN34)</f>
        <v/>
      </c>
      <c r="AV80" s="11" t="s">
        <v>1</v>
      </c>
      <c r="AW80" s="11" t="str">
        <f>IF(DL34="","",DL34)</f>
        <v/>
      </c>
      <c r="AX80" s="11" t="str">
        <f>IF(DN36="","",DN36)</f>
        <v/>
      </c>
      <c r="AY80" s="11" t="s">
        <v>1</v>
      </c>
      <c r="AZ80" s="11" t="str">
        <f>IF(DL36="","",DL36)</f>
        <v/>
      </c>
      <c r="BA80" s="11" t="str">
        <f>IF(DN38="","",DN38)</f>
        <v/>
      </c>
      <c r="BB80" s="11" t="s">
        <v>1</v>
      </c>
      <c r="BC80" s="11" t="str">
        <f>IF(DL38="","",DL38)</f>
        <v/>
      </c>
      <c r="BD80" s="11" t="str">
        <f>IF(DN40="","",DN40)</f>
        <v/>
      </c>
      <c r="BE80" s="11" t="s">
        <v>1</v>
      </c>
      <c r="BF80" s="11" t="str">
        <f>IF(DL40="","",DL40)</f>
        <v/>
      </c>
      <c r="BG80" s="11" t="str">
        <f>IF(DN42="","",DN42)</f>
        <v/>
      </c>
      <c r="BH80" s="11" t="s">
        <v>1</v>
      </c>
      <c r="BI80" s="11" t="str">
        <f>IF(DL42="","",DL42)</f>
        <v/>
      </c>
      <c r="BJ80" s="11" t="str">
        <f>IF(DN44="","",DN44)</f>
        <v/>
      </c>
      <c r="BK80" s="11" t="s">
        <v>1</v>
      </c>
      <c r="BL80" s="14" t="str">
        <f>IF(DL44="","",DL44)</f>
        <v/>
      </c>
      <c r="BM80" s="22" t="str">
        <f>IF(DN46="","",DN46)</f>
        <v/>
      </c>
      <c r="BN80" s="11" t="s">
        <v>1</v>
      </c>
      <c r="BO80" s="11" t="str">
        <f>IF(DL46="","",DL46)</f>
        <v/>
      </c>
      <c r="BP80" s="11" t="str">
        <f>IF(DN48="","",DN48)</f>
        <v/>
      </c>
      <c r="BQ80" s="11" t="s">
        <v>1</v>
      </c>
      <c r="BR80" s="11" t="str">
        <f>IF(DL48="","",DL48)</f>
        <v/>
      </c>
      <c r="BS80" s="11" t="str">
        <f>IF(DN50="","",DN50)</f>
        <v/>
      </c>
      <c r="BT80" s="11" t="s">
        <v>1</v>
      </c>
      <c r="BU80" s="11" t="str">
        <f>IF(DL50="","",DL50)</f>
        <v/>
      </c>
      <c r="BV80" s="11" t="str">
        <f>IF(DN52="","",DN52)</f>
        <v/>
      </c>
      <c r="BW80" s="11" t="s">
        <v>1</v>
      </c>
      <c r="BX80" s="11" t="str">
        <f>IF(DL52="","",DL52)</f>
        <v/>
      </c>
      <c r="BY80" s="11" t="str">
        <f>IF(DN54="","",DN54)</f>
        <v/>
      </c>
      <c r="BZ80" s="11" t="s">
        <v>1</v>
      </c>
      <c r="CA80" s="11" t="str">
        <f>IF(DL54="","",DL54)</f>
        <v/>
      </c>
      <c r="CB80" s="11" t="str">
        <f>IF(DN56="","",DN56)</f>
        <v/>
      </c>
      <c r="CC80" s="11" t="s">
        <v>1</v>
      </c>
      <c r="CD80" s="11" t="str">
        <f>IF(DL56="","",DL56)</f>
        <v/>
      </c>
      <c r="CE80" s="11" t="str">
        <f>IF(DN58="","",DN58)</f>
        <v/>
      </c>
      <c r="CF80" s="11" t="s">
        <v>1</v>
      </c>
      <c r="CG80" s="11" t="str">
        <f>IF(DL58="","",DL58)</f>
        <v/>
      </c>
      <c r="CH80" s="11" t="str">
        <f>IF(DN60="","",DN60)</f>
        <v/>
      </c>
      <c r="CI80" s="11" t="s">
        <v>1</v>
      </c>
      <c r="CJ80" s="11" t="str">
        <f>IF(DL60="","",DL60)</f>
        <v/>
      </c>
      <c r="CK80" s="11" t="str">
        <f>IF(DN62="","",DN62)</f>
        <v/>
      </c>
      <c r="CL80" s="11" t="s">
        <v>1</v>
      </c>
      <c r="CM80" s="11" t="str">
        <f>IF(DL62="","",DL62)</f>
        <v/>
      </c>
      <c r="CN80" s="11" t="str">
        <f>IF(DN64="","",DN64)</f>
        <v/>
      </c>
      <c r="CO80" s="11" t="s">
        <v>1</v>
      </c>
      <c r="CP80" s="23" t="str">
        <f>IF(DL64="","",DL64)</f>
        <v/>
      </c>
      <c r="CQ80" s="18" t="str">
        <f>IF(DN66="","",DN66)</f>
        <v/>
      </c>
      <c r="CR80" s="11" t="s">
        <v>1</v>
      </c>
      <c r="CS80" s="11" t="str">
        <f>IF(DL66="","",DL66)</f>
        <v/>
      </c>
      <c r="CT80" s="11" t="str">
        <f>IF(DN68="","",DN68)</f>
        <v/>
      </c>
      <c r="CU80" s="11" t="s">
        <v>1</v>
      </c>
      <c r="CV80" s="11" t="str">
        <f>IF(DL68="","",DL68)</f>
        <v/>
      </c>
      <c r="CW80" s="11" t="str">
        <f>IF(DN70="","",DN70)</f>
        <v/>
      </c>
      <c r="CX80" s="11" t="s">
        <v>1</v>
      </c>
      <c r="CY80" s="11" t="str">
        <f>IF(DL70="","",DL70)</f>
        <v/>
      </c>
      <c r="CZ80" s="11" t="str">
        <f>IF(DN72="","",DN72)</f>
        <v/>
      </c>
      <c r="DA80" s="11" t="s">
        <v>1</v>
      </c>
      <c r="DB80" s="11" t="str">
        <f>IF(DL72="","",DL72)</f>
        <v/>
      </c>
      <c r="DC80" s="11" t="str">
        <f>IF(DN74="","",DN74)</f>
        <v/>
      </c>
      <c r="DD80" s="11" t="s">
        <v>1</v>
      </c>
      <c r="DE80" s="11" t="str">
        <f>IF(DL74="","",DL74)</f>
        <v/>
      </c>
      <c r="DF80" s="11" t="str">
        <f>IF(DN76="","",DN76)</f>
        <v/>
      </c>
      <c r="DG80" s="11" t="s">
        <v>1</v>
      </c>
      <c r="DH80" s="11" t="str">
        <f>IF(DL76="","",DL76)</f>
        <v/>
      </c>
      <c r="DI80" s="11" t="str">
        <f>IF(DN78="","",DN78)</f>
        <v/>
      </c>
      <c r="DJ80" s="11" t="s">
        <v>1</v>
      </c>
      <c r="DK80" s="11" t="str">
        <f>IF(DL78="","",DL78)</f>
        <v/>
      </c>
      <c r="DL80" s="66"/>
      <c r="DM80" s="66"/>
      <c r="DN80" s="66"/>
      <c r="DO80" s="11"/>
      <c r="DP80" s="11" t="s">
        <v>1</v>
      </c>
      <c r="DQ80" s="11"/>
      <c r="DR80" s="11"/>
      <c r="DS80" s="11" t="s">
        <v>1</v>
      </c>
      <c r="DT80" s="14"/>
      <c r="DU80" s="82"/>
      <c r="DV80" s="77"/>
      <c r="DW80" s="77"/>
      <c r="DX80" s="77"/>
      <c r="DY80" s="77"/>
      <c r="DZ80" s="77"/>
      <c r="EA80" s="106"/>
      <c r="EB80" s="60"/>
    </row>
    <row r="81" spans="2:132" s="29" customFormat="1" ht="24.9" customHeight="1" x14ac:dyDescent="0.5">
      <c r="B81" s="142">
        <v>39</v>
      </c>
      <c r="C81" s="144"/>
      <c r="D81" s="145"/>
      <c r="E81" s="72" t="str">
        <f t="shared" ref="E81" si="1434">IF(E82&gt;G82,"○",IF(E82=G82,"△","●"))</f>
        <v>△</v>
      </c>
      <c r="F81" s="73"/>
      <c r="G81" s="73"/>
      <c r="H81" s="73" t="str">
        <f t="shared" ref="H81" si="1435">IF(H82&gt;J82,"○",IF(H82=J82,"△","●"))</f>
        <v>△</v>
      </c>
      <c r="I81" s="73"/>
      <c r="J81" s="73"/>
      <c r="K81" s="74" t="str">
        <f t="shared" ref="K81" si="1436">IF(K82&gt;M82,"○",IF(K82=M82,"△","●"))</f>
        <v>△</v>
      </c>
      <c r="L81" s="75"/>
      <c r="M81" s="96"/>
      <c r="N81" s="73" t="str">
        <f t="shared" ref="N81" si="1437">IF(N82&gt;P82,"○",IF(N82=P82,"△","●"))</f>
        <v>△</v>
      </c>
      <c r="O81" s="73"/>
      <c r="P81" s="73"/>
      <c r="Q81" s="73" t="str">
        <f t="shared" ref="Q81" si="1438">IF(Q82&gt;S82,"○",IF(Q82=S82,"△","●"))</f>
        <v>△</v>
      </c>
      <c r="R81" s="73"/>
      <c r="S81" s="73"/>
      <c r="T81" s="73" t="str">
        <f t="shared" ref="T81" si="1439">IF(T82&gt;V82,"○",IF(T82=V82,"△","●"))</f>
        <v>△</v>
      </c>
      <c r="U81" s="73"/>
      <c r="V81" s="73"/>
      <c r="W81" s="73" t="str">
        <f t="shared" ref="W81" si="1440">IF(W82&gt;Y82,"○",IF(W82=Y82,"△","●"))</f>
        <v>△</v>
      </c>
      <c r="X81" s="73"/>
      <c r="Y81" s="73"/>
      <c r="Z81" s="73" t="str">
        <f>IF(Z82&gt;AB82,"○",IF(Z82=AB82,"△","●"))</f>
        <v>△</v>
      </c>
      <c r="AA81" s="73"/>
      <c r="AB81" s="73"/>
      <c r="AC81" s="73" t="str">
        <f t="shared" ref="AC81" si="1441">IF(AC82&gt;AE82,"○",IF(AC82=AE82,"△","●"))</f>
        <v>△</v>
      </c>
      <c r="AD81" s="73"/>
      <c r="AE81" s="73"/>
      <c r="AF81" s="73" t="str">
        <f t="shared" ref="AF81" si="1442">IF(AF82&gt;AH82,"○",IF(AF82=AH82,"△","●"))</f>
        <v>△</v>
      </c>
      <c r="AG81" s="73"/>
      <c r="AH81" s="74"/>
      <c r="AI81" s="72" t="str">
        <f t="shared" ref="AI81" si="1443">IF(AI82&gt;AK82,"○",IF(AI82=AK82,"△","●"))</f>
        <v>△</v>
      </c>
      <c r="AJ81" s="73"/>
      <c r="AK81" s="73"/>
      <c r="AL81" s="73" t="str">
        <f t="shared" ref="AL81" si="1444">IF(AL82&gt;AN82,"○",IF(AL82=AN82,"△","●"))</f>
        <v>△</v>
      </c>
      <c r="AM81" s="73"/>
      <c r="AN81" s="73"/>
      <c r="AO81" s="73" t="str">
        <f t="shared" ref="AO81" si="1445">IF(AO82&gt;AQ82,"○",IF(AO82=AQ82,"△","●"))</f>
        <v>△</v>
      </c>
      <c r="AP81" s="73"/>
      <c r="AQ81" s="73"/>
      <c r="AR81" s="73" t="str">
        <f t="shared" ref="AR81" si="1446">IF(AR82&gt;AT82,"○",IF(AR82=AT82,"△","●"))</f>
        <v>△</v>
      </c>
      <c r="AS81" s="73"/>
      <c r="AT81" s="73"/>
      <c r="AU81" s="73" t="str">
        <f t="shared" ref="AU81" si="1447">IF(AU82&gt;AW82,"○",IF(AU82=AW82,"△","●"))</f>
        <v>△</v>
      </c>
      <c r="AV81" s="73"/>
      <c r="AW81" s="73"/>
      <c r="AX81" s="73" t="str">
        <f t="shared" ref="AX81" si="1448">IF(AX82&gt;AZ82,"○",IF(AX82=AZ82,"△","●"))</f>
        <v>△</v>
      </c>
      <c r="AY81" s="73"/>
      <c r="AZ81" s="73"/>
      <c r="BA81" s="73" t="str">
        <f t="shared" ref="BA81" si="1449">IF(BA82&gt;BC82,"○",IF(BA82=BC82,"△","●"))</f>
        <v>△</v>
      </c>
      <c r="BB81" s="73"/>
      <c r="BC81" s="73"/>
      <c r="BD81" s="73" t="str">
        <f>IF(BD82&gt;BF82,"○",IF(BD82=BF82,"△","●"))</f>
        <v>△</v>
      </c>
      <c r="BE81" s="73"/>
      <c r="BF81" s="73"/>
      <c r="BG81" s="73" t="str">
        <f t="shared" ref="BG81" si="1450">IF(BG82&gt;BI82,"○",IF(BG82=BI82,"△","●"))</f>
        <v>△</v>
      </c>
      <c r="BH81" s="73"/>
      <c r="BI81" s="73"/>
      <c r="BJ81" s="73" t="str">
        <f>IF(BJ82&gt;BL82,"○",IF(BJ82=BL82,"△","●"))</f>
        <v>△</v>
      </c>
      <c r="BK81" s="73"/>
      <c r="BL81" s="74"/>
      <c r="BM81" s="72" t="str">
        <f t="shared" ref="BM81" si="1451">IF(BM82&gt;BO82,"○",IF(BM82=BO82,"△","●"))</f>
        <v>△</v>
      </c>
      <c r="BN81" s="73"/>
      <c r="BO81" s="73"/>
      <c r="BP81" s="73" t="str">
        <f t="shared" ref="BP81" si="1452">IF(BP82&gt;BR82,"○",IF(BP82=BR82,"△","●"))</f>
        <v>△</v>
      </c>
      <c r="BQ81" s="73"/>
      <c r="BR81" s="73"/>
      <c r="BS81" s="73" t="str">
        <f t="shared" ref="BS81" si="1453">IF(BS82&gt;BU82,"○",IF(BS82=BU82,"△","●"))</f>
        <v>△</v>
      </c>
      <c r="BT81" s="73"/>
      <c r="BU81" s="73"/>
      <c r="BV81" s="73" t="str">
        <f t="shared" ref="BV81" si="1454">IF(BV82&gt;BX82,"○",IF(BV82=BX82,"△","●"))</f>
        <v>△</v>
      </c>
      <c r="BW81" s="73"/>
      <c r="BX81" s="73"/>
      <c r="BY81" s="73" t="str">
        <f>IF(BY82&gt;CA82,"○",IF(BY82=CA82,"△","●"))</f>
        <v>△</v>
      </c>
      <c r="BZ81" s="73"/>
      <c r="CA81" s="73"/>
      <c r="CB81" s="73" t="str">
        <f t="shared" ref="CB81" si="1455">IF(CB82&gt;CD82,"○",IF(CB82=CD82,"△","●"))</f>
        <v>△</v>
      </c>
      <c r="CC81" s="73"/>
      <c r="CD81" s="73"/>
      <c r="CE81" s="73" t="str">
        <f t="shared" ref="CE81" si="1456">IF(CE82&gt;CG82,"○",IF(CE82=CG82,"△","●"))</f>
        <v>△</v>
      </c>
      <c r="CF81" s="73"/>
      <c r="CG81" s="73"/>
      <c r="CH81" s="73" t="str">
        <f>IF(CH82&gt;CJ82,"○",IF(CH82=CJ82,"△","●"))</f>
        <v>△</v>
      </c>
      <c r="CI81" s="73"/>
      <c r="CJ81" s="73"/>
      <c r="CK81" s="73" t="str">
        <f t="shared" ref="CK81" si="1457">IF(CK82&gt;CM82,"○",IF(CK82=CM82,"△","●"))</f>
        <v>△</v>
      </c>
      <c r="CL81" s="73"/>
      <c r="CM81" s="73"/>
      <c r="CN81" s="73" t="str">
        <f t="shared" ref="CN81" si="1458">IF(CN82&gt;CP82,"○",IF(CN82=CP82,"△","●"))</f>
        <v>△</v>
      </c>
      <c r="CO81" s="73"/>
      <c r="CP81" s="141"/>
      <c r="CQ81" s="96" t="str">
        <f t="shared" ref="CQ81" si="1459">IF(CQ82&gt;CS82,"○",IF(CQ82=CS82,"△","●"))</f>
        <v>△</v>
      </c>
      <c r="CR81" s="73"/>
      <c r="CS81" s="73"/>
      <c r="CT81" s="73" t="str">
        <f t="shared" ref="CT81" si="1460">IF(CT82&gt;CV82,"○",IF(CT82=CV82,"△","●"))</f>
        <v>△</v>
      </c>
      <c r="CU81" s="73"/>
      <c r="CV81" s="73"/>
      <c r="CW81" s="73" t="str">
        <f t="shared" ref="CW81" si="1461">IF(CW82&gt;CY82,"○",IF(CW82=CY82,"△","●"))</f>
        <v>△</v>
      </c>
      <c r="CX81" s="73"/>
      <c r="CY81" s="73"/>
      <c r="CZ81" s="73" t="str">
        <f t="shared" ref="CZ81" si="1462">IF(CZ82&gt;DB82,"○",IF(CZ82=DB82,"△","●"))</f>
        <v>△</v>
      </c>
      <c r="DA81" s="73"/>
      <c r="DB81" s="73"/>
      <c r="DC81" s="73" t="str">
        <f t="shared" ref="DC81" si="1463">IF(DC82&gt;DE82,"○",IF(DC82=DE82,"△","●"))</f>
        <v>△</v>
      </c>
      <c r="DD81" s="73"/>
      <c r="DE81" s="73"/>
      <c r="DF81" s="73" t="str">
        <f>IF(DF82&gt;DH82,"○",IF(DF82=DH82,"△","●"))</f>
        <v>△</v>
      </c>
      <c r="DG81" s="73"/>
      <c r="DH81" s="73"/>
      <c r="DI81" s="73" t="str">
        <f t="shared" ref="DI81" si="1464">IF(DI82&gt;DK82,"○",IF(DI82=DK82,"△","●"))</f>
        <v>△</v>
      </c>
      <c r="DJ81" s="73"/>
      <c r="DK81" s="73"/>
      <c r="DL81" s="73" t="str">
        <f>IF(DL82&gt;DN82,"○",IF(DL82=DN82,"△","●"))</f>
        <v>△</v>
      </c>
      <c r="DM81" s="73"/>
      <c r="DN81" s="73"/>
      <c r="DO81" s="53"/>
      <c r="DP81" s="53"/>
      <c r="DQ81" s="53"/>
      <c r="DR81" s="73" t="str">
        <f t="shared" ref="DR81" si="1465">IF(DR82&gt;DT82,"○",IF(DR82=DT82,"△","●"))</f>
        <v>△</v>
      </c>
      <c r="DS81" s="73"/>
      <c r="DT81" s="74"/>
      <c r="DU81" s="140">
        <f t="shared" ref="DU81" si="1466">COUNTIF(E81:DT81,"○")</f>
        <v>0</v>
      </c>
      <c r="DV81" s="138">
        <f t="shared" ref="DV81" si="1467">COUNTIF(E81:DT81,"△")</f>
        <v>39</v>
      </c>
      <c r="DW81" s="138">
        <f t="shared" ref="DW81" si="1468">COUNTIF(E81:DT81,"●")</f>
        <v>0</v>
      </c>
      <c r="DX81" s="138">
        <f t="shared" ref="DX81" si="1469">DU81*3+DV81*1</f>
        <v>39</v>
      </c>
      <c r="DY81" s="137">
        <f>SUM(E82,H82,K82,N82,Q82,T82,W82,Z82,AC82,AF82,AI82,AL82,AO82,AR82,AU82,AX82,BA82,BD82,BG82,BJ82,BM82,BP82,BS82,BV82,BY82,CB82,CE82,CH82,CK82,CN82,CQ82,CT82,CW82,CZ82,DC82,DF82,DI82,DL82,DO82,DR82)</f>
        <v>0</v>
      </c>
      <c r="DZ81" s="137">
        <f>SUM(G82,J82,M82,P82,S82,V82,Y82,AB82,AE82,AH82,AK82,AN82,AQ82,AT82,AW82,AZ82,BC82,BF82,BI82,BL82,BO82,BR82,BU82,BX82,CA82,CD82,CG82,CJ82,CM82,CP82,CS82,CV82,,CY82,DB82,DE82,DH82,DK82,DN82,DQ82,DT82)</f>
        <v>0</v>
      </c>
      <c r="EA81" s="139">
        <f t="shared" ref="EA81" si="1470">DY81-DZ81</f>
        <v>0</v>
      </c>
      <c r="EB81" s="60">
        <f>IFERROR(_xlfn.RANK.EQ(DX81,$DX$5:$DX$84),"")</f>
        <v>1</v>
      </c>
    </row>
    <row r="82" spans="2:132" s="29" customFormat="1" ht="24.9" customHeight="1" x14ac:dyDescent="0.5">
      <c r="B82" s="143"/>
      <c r="C82" s="144"/>
      <c r="D82" s="145"/>
      <c r="E82" s="24" t="str">
        <f>IF(DQ6="","",DQ6)</f>
        <v/>
      </c>
      <c r="F82" s="7" t="s">
        <v>1</v>
      </c>
      <c r="G82" s="7" t="str">
        <f>IF(DO6="","",DO6)</f>
        <v/>
      </c>
      <c r="H82" s="7" t="str">
        <f>IF(DQ8="","",DQ8)</f>
        <v/>
      </c>
      <c r="I82" s="7" t="s">
        <v>1</v>
      </c>
      <c r="J82" s="7" t="str">
        <f>IF(DO8="","",DO8)</f>
        <v/>
      </c>
      <c r="K82" s="7" t="str">
        <f>IF(DQ10="","",DQ10)</f>
        <v/>
      </c>
      <c r="L82" s="7" t="s">
        <v>1</v>
      </c>
      <c r="M82" s="7" t="str">
        <f>IF(DO10="","",DO10)</f>
        <v/>
      </c>
      <c r="N82" s="7" t="str">
        <f>IF(DQ12="","",DQ12)</f>
        <v/>
      </c>
      <c r="O82" s="7" t="s">
        <v>1</v>
      </c>
      <c r="P82" s="7" t="str">
        <f>IF(DO12="","",DO12)</f>
        <v/>
      </c>
      <c r="Q82" s="7" t="str">
        <f>IF(DQ14="","",DQ14)</f>
        <v/>
      </c>
      <c r="R82" s="7" t="s">
        <v>1</v>
      </c>
      <c r="S82" s="7" t="str">
        <f>IF(DO14="","",DO14)</f>
        <v/>
      </c>
      <c r="T82" s="7" t="str">
        <f>IF(DQ16="","",DQ16)</f>
        <v/>
      </c>
      <c r="U82" s="7" t="s">
        <v>1</v>
      </c>
      <c r="V82" s="7" t="str">
        <f>IF(DO16="","",DO16)</f>
        <v/>
      </c>
      <c r="W82" s="7" t="str">
        <f>IF(DQ18="","",DQ18)</f>
        <v/>
      </c>
      <c r="X82" s="7" t="s">
        <v>1</v>
      </c>
      <c r="Y82" s="7" t="str">
        <f>IF(DO18="","",DO18)</f>
        <v/>
      </c>
      <c r="Z82" s="7" t="str">
        <f>IF(DQ20="","",DQ20)</f>
        <v/>
      </c>
      <c r="AA82" s="7" t="s">
        <v>1</v>
      </c>
      <c r="AB82" s="7" t="str">
        <f>IF(DO20="","",DO20)</f>
        <v/>
      </c>
      <c r="AC82" s="7" t="str">
        <f>IF(DQ22="","",DQ22)</f>
        <v/>
      </c>
      <c r="AD82" s="7" t="s">
        <v>1</v>
      </c>
      <c r="AE82" s="7" t="str">
        <f>IF(DO22="","",DO22)</f>
        <v/>
      </c>
      <c r="AF82" s="7" t="str">
        <f>IF(DQ24="","",DQ24)</f>
        <v/>
      </c>
      <c r="AG82" s="7" t="s">
        <v>1</v>
      </c>
      <c r="AH82" s="9" t="str">
        <f>IF(DO24="","",DO24)</f>
        <v/>
      </c>
      <c r="AI82" s="24" t="str">
        <f>IF(DQ26="","",DQ26)</f>
        <v/>
      </c>
      <c r="AJ82" s="7" t="s">
        <v>1</v>
      </c>
      <c r="AK82" s="7" t="str">
        <f>IF(DO26="","",DO26)</f>
        <v/>
      </c>
      <c r="AL82" s="7" t="str">
        <f>IF(DQ28="","",DQ28)</f>
        <v/>
      </c>
      <c r="AM82" s="7" t="s">
        <v>1</v>
      </c>
      <c r="AN82" s="7" t="str">
        <f>IF(DO28="","",DO28)</f>
        <v/>
      </c>
      <c r="AO82" s="7" t="str">
        <f>IF(DQ30="","",DQ30)</f>
        <v/>
      </c>
      <c r="AP82" s="7" t="s">
        <v>1</v>
      </c>
      <c r="AQ82" s="7" t="str">
        <f>IF(DO30="","",DO30)</f>
        <v/>
      </c>
      <c r="AR82" s="7" t="str">
        <f>IF(DQ32="","",DQ32)</f>
        <v/>
      </c>
      <c r="AS82" s="7" t="s">
        <v>1</v>
      </c>
      <c r="AT82" s="7" t="str">
        <f>IF(DO32="","",DO32)</f>
        <v/>
      </c>
      <c r="AU82" s="7" t="str">
        <f>IF(DQ34="","",DQ34)</f>
        <v/>
      </c>
      <c r="AV82" s="7" t="s">
        <v>1</v>
      </c>
      <c r="AW82" s="7" t="str">
        <f>IF(DO34="","",DO34)</f>
        <v/>
      </c>
      <c r="AX82" s="7" t="str">
        <f>IF(DQ36="","",DQ36)</f>
        <v/>
      </c>
      <c r="AY82" s="7" t="s">
        <v>1</v>
      </c>
      <c r="AZ82" s="7" t="str">
        <f>IF(DO36="","",DO36)</f>
        <v/>
      </c>
      <c r="BA82" s="7" t="str">
        <f>IF(DQ38="","",DQ38)</f>
        <v/>
      </c>
      <c r="BB82" s="7" t="s">
        <v>1</v>
      </c>
      <c r="BC82" s="7" t="str">
        <f>IF(DO38="","",DO38)</f>
        <v/>
      </c>
      <c r="BD82" s="7" t="str">
        <f>IF(DQ40="","",DQ40)</f>
        <v/>
      </c>
      <c r="BE82" s="7" t="s">
        <v>1</v>
      </c>
      <c r="BF82" s="7" t="str">
        <f>IF(DO40="","",DO40)</f>
        <v/>
      </c>
      <c r="BG82" s="7" t="str">
        <f>IF(DQ42="","",DQ42)</f>
        <v/>
      </c>
      <c r="BH82" s="7" t="s">
        <v>1</v>
      </c>
      <c r="BI82" s="7" t="str">
        <f>IF(DO42="","",DO42)</f>
        <v/>
      </c>
      <c r="BJ82" s="7" t="str">
        <f>IF(DQ44="","",DQ44)</f>
        <v/>
      </c>
      <c r="BK82" s="7" t="s">
        <v>1</v>
      </c>
      <c r="BL82" s="9" t="str">
        <f>IF(DO44="","",DO44)</f>
        <v/>
      </c>
      <c r="BM82" s="24" t="str">
        <f>IF(DQ46="","",DQ46)</f>
        <v/>
      </c>
      <c r="BN82" s="7" t="s">
        <v>1</v>
      </c>
      <c r="BO82" s="7" t="str">
        <f>IF(DO46="","",DO46)</f>
        <v/>
      </c>
      <c r="BP82" s="7" t="str">
        <f>IF(DQ48="","",DQ48)</f>
        <v/>
      </c>
      <c r="BQ82" s="7" t="s">
        <v>1</v>
      </c>
      <c r="BR82" s="7" t="str">
        <f>IF(DO48="","",DO48)</f>
        <v/>
      </c>
      <c r="BS82" s="7" t="str">
        <f>IF(DQ50="","",DQ50)</f>
        <v/>
      </c>
      <c r="BT82" s="7" t="s">
        <v>1</v>
      </c>
      <c r="BU82" s="7" t="str">
        <f>IF(DO50="","",DO50)</f>
        <v/>
      </c>
      <c r="BV82" s="7" t="str">
        <f>IF(DQ52="","",DQ52)</f>
        <v/>
      </c>
      <c r="BW82" s="7" t="s">
        <v>1</v>
      </c>
      <c r="BX82" s="7" t="str">
        <f>IF(DO52="","",DO52)</f>
        <v/>
      </c>
      <c r="BY82" s="7" t="str">
        <f>IF(DQ54="","",DQ54)</f>
        <v/>
      </c>
      <c r="BZ82" s="7" t="s">
        <v>1</v>
      </c>
      <c r="CA82" s="7" t="str">
        <f>IF(DO54="","",DO54)</f>
        <v/>
      </c>
      <c r="CB82" s="7" t="str">
        <f>IF(DQ56="","",DQ56)</f>
        <v/>
      </c>
      <c r="CC82" s="7" t="s">
        <v>1</v>
      </c>
      <c r="CD82" s="7" t="str">
        <f>IF(DO56="","",DO56)</f>
        <v/>
      </c>
      <c r="CE82" s="7" t="str">
        <f>IF(DQ58="","",DQ58)</f>
        <v/>
      </c>
      <c r="CF82" s="7" t="s">
        <v>1</v>
      </c>
      <c r="CG82" s="7" t="str">
        <f>IF(DO58="","",DO58)</f>
        <v/>
      </c>
      <c r="CH82" s="7" t="str">
        <f>IF(DQ60="","",DQ60)</f>
        <v/>
      </c>
      <c r="CI82" s="7" t="s">
        <v>1</v>
      </c>
      <c r="CJ82" s="7" t="str">
        <f>IF(DO60="","",DO60)</f>
        <v/>
      </c>
      <c r="CK82" s="7" t="str">
        <f>IF(DQ62="","",DQ62)</f>
        <v/>
      </c>
      <c r="CL82" s="7" t="s">
        <v>1</v>
      </c>
      <c r="CM82" s="7" t="str">
        <f>IF(DO62="","",DO62)</f>
        <v/>
      </c>
      <c r="CN82" s="7" t="str">
        <f>IF(DQ64="","",DQ64)</f>
        <v/>
      </c>
      <c r="CO82" s="7" t="s">
        <v>1</v>
      </c>
      <c r="CP82" s="21" t="str">
        <f>IF(DO64="","",DO64)</f>
        <v/>
      </c>
      <c r="CQ82" s="17" t="str">
        <f>IF(DQ66="","",DQ66)</f>
        <v/>
      </c>
      <c r="CR82" s="7" t="s">
        <v>1</v>
      </c>
      <c r="CS82" s="7" t="str">
        <f>IF(DO66="","",DO66)</f>
        <v/>
      </c>
      <c r="CT82" s="7" t="str">
        <f>IF(DQ68="","",DQ68)</f>
        <v/>
      </c>
      <c r="CU82" s="7" t="s">
        <v>1</v>
      </c>
      <c r="CV82" s="7" t="str">
        <f>IF(DO68="","",DO68)</f>
        <v/>
      </c>
      <c r="CW82" s="7" t="str">
        <f>IF(DQ70="","",DQ70)</f>
        <v/>
      </c>
      <c r="CX82" s="7" t="s">
        <v>1</v>
      </c>
      <c r="CY82" s="7" t="str">
        <f>IF(DO70="","",DO70)</f>
        <v/>
      </c>
      <c r="CZ82" s="7" t="str">
        <f>IF(DQ72="","",DQ72)</f>
        <v/>
      </c>
      <c r="DA82" s="7" t="s">
        <v>1</v>
      </c>
      <c r="DB82" s="7" t="str">
        <f>IF(DO72="","",DO72)</f>
        <v/>
      </c>
      <c r="DC82" s="7" t="str">
        <f>IF(DQ74="","",DQ74)</f>
        <v/>
      </c>
      <c r="DD82" s="7" t="s">
        <v>1</v>
      </c>
      <c r="DE82" s="7" t="str">
        <f>IF(DO74="","",DO74)</f>
        <v/>
      </c>
      <c r="DF82" s="7" t="str">
        <f>IF(DQ76="","",DQ76)</f>
        <v/>
      </c>
      <c r="DG82" s="7" t="s">
        <v>1</v>
      </c>
      <c r="DH82" s="7" t="str">
        <f>IF(DO76="","",DO76)</f>
        <v/>
      </c>
      <c r="DI82" s="7" t="str">
        <f>IF(DQ78="","",DQ78)</f>
        <v/>
      </c>
      <c r="DJ82" s="7" t="s">
        <v>1</v>
      </c>
      <c r="DK82" s="7" t="str">
        <f>IF(DO78="","",DO78)</f>
        <v/>
      </c>
      <c r="DL82" s="7" t="str">
        <f>IF(DQ80="","",DQ80)</f>
        <v/>
      </c>
      <c r="DM82" s="7" t="s">
        <v>1</v>
      </c>
      <c r="DN82" s="7" t="str">
        <f>IF(DO80="","",DO80)</f>
        <v/>
      </c>
      <c r="DO82" s="53"/>
      <c r="DP82" s="53"/>
      <c r="DQ82" s="53"/>
      <c r="DR82" s="7"/>
      <c r="DS82" s="7" t="s">
        <v>1</v>
      </c>
      <c r="DT82" s="9"/>
      <c r="DU82" s="140"/>
      <c r="DV82" s="138"/>
      <c r="DW82" s="138"/>
      <c r="DX82" s="138"/>
      <c r="DY82" s="138"/>
      <c r="DZ82" s="138"/>
      <c r="EA82" s="139"/>
      <c r="EB82" s="60"/>
    </row>
    <row r="83" spans="2:132" ht="24.9" customHeight="1" x14ac:dyDescent="0.5">
      <c r="B83" s="61">
        <v>40</v>
      </c>
      <c r="C83" s="62"/>
      <c r="D83" s="63"/>
      <c r="E83" s="64" t="str">
        <f t="shared" ref="E83" si="1471">IF(E84&gt;G84,"○",IF(E84=G84,"△","●"))</f>
        <v>△</v>
      </c>
      <c r="F83" s="65"/>
      <c r="G83" s="65"/>
      <c r="H83" s="65" t="str">
        <f t="shared" ref="H83" si="1472">IF(H84&gt;J84,"○",IF(H84=J84,"△","●"))</f>
        <v>△</v>
      </c>
      <c r="I83" s="65"/>
      <c r="J83" s="65"/>
      <c r="K83" s="65" t="str">
        <f t="shared" ref="K83" si="1473">IF(K84&gt;M84,"○",IF(K84=M84,"△","●"))</f>
        <v>△</v>
      </c>
      <c r="L83" s="65"/>
      <c r="M83" s="65"/>
      <c r="N83" s="67" t="str">
        <f t="shared" ref="N83" si="1474">IF(N84&gt;P84,"○",IF(N84=P84,"△","●"))</f>
        <v>△</v>
      </c>
      <c r="O83" s="68"/>
      <c r="P83" s="124"/>
      <c r="Q83" s="65" t="str">
        <f t="shared" ref="Q83" si="1475">IF(Q84&gt;S84,"○",IF(Q84=S84,"△","●"))</f>
        <v>△</v>
      </c>
      <c r="R83" s="65"/>
      <c r="S83" s="65"/>
      <c r="T83" s="65" t="str">
        <f t="shared" ref="T83" si="1476">IF(T84&gt;V84,"○",IF(T84=V84,"△","●"))</f>
        <v>△</v>
      </c>
      <c r="U83" s="65"/>
      <c r="V83" s="65"/>
      <c r="W83" s="65" t="str">
        <f t="shared" ref="W83" si="1477">IF(W84&gt;Y84,"○",IF(W84=Y84,"△","●"))</f>
        <v>△</v>
      </c>
      <c r="X83" s="65"/>
      <c r="Y83" s="65"/>
      <c r="Z83" s="65" t="str">
        <f t="shared" ref="Z83" si="1478">IF(Z84&gt;AB84,"○",IF(Z84=AB84,"△","●"))</f>
        <v>△</v>
      </c>
      <c r="AA83" s="65"/>
      <c r="AB83" s="65"/>
      <c r="AC83" s="65" t="str">
        <f>IF(AC84&gt;AE84,"○",IF(AC84=AE84,"△","●"))</f>
        <v>△</v>
      </c>
      <c r="AD83" s="65"/>
      <c r="AE83" s="65"/>
      <c r="AF83" s="65" t="str">
        <f t="shared" ref="AF83" si="1479">IF(AF84&gt;AH84,"○",IF(AF84=AH84,"△","●"))</f>
        <v>△</v>
      </c>
      <c r="AG83" s="65"/>
      <c r="AH83" s="67"/>
      <c r="AI83" s="64" t="str">
        <f t="shared" ref="AI83" si="1480">IF(AI84&gt;AK84,"○",IF(AI84=AK84,"△","●"))</f>
        <v>△</v>
      </c>
      <c r="AJ83" s="65"/>
      <c r="AK83" s="65"/>
      <c r="AL83" s="65" t="str">
        <f t="shared" ref="AL83" si="1481">IF(AL84&gt;AN84,"○",IF(AL84=AN84,"△","●"))</f>
        <v>△</v>
      </c>
      <c r="AM83" s="65"/>
      <c r="AN83" s="65"/>
      <c r="AO83" s="65" t="str">
        <f t="shared" ref="AO83" si="1482">IF(AO84&gt;AQ84,"○",IF(AO84=AQ84,"△","●"))</f>
        <v>△</v>
      </c>
      <c r="AP83" s="65"/>
      <c r="AQ83" s="65"/>
      <c r="AR83" s="65" t="str">
        <f t="shared" ref="AR83" si="1483">IF(AR84&gt;AT84,"○",IF(AR84=AT84,"△","●"))</f>
        <v>△</v>
      </c>
      <c r="AS83" s="65"/>
      <c r="AT83" s="65"/>
      <c r="AU83" s="65" t="str">
        <f t="shared" ref="AU83" si="1484">IF(AU84&gt;AW84,"○",IF(AU84=AW84,"△","●"))</f>
        <v>△</v>
      </c>
      <c r="AV83" s="65"/>
      <c r="AW83" s="65"/>
      <c r="AX83" s="65" t="str">
        <f t="shared" ref="AX83" si="1485">IF(AX84&gt;AZ84,"○",IF(AX84=AZ84,"△","●"))</f>
        <v>△</v>
      </c>
      <c r="AY83" s="65"/>
      <c r="AZ83" s="65"/>
      <c r="BA83" s="65" t="str">
        <f t="shared" ref="BA83" si="1486">IF(BA84&gt;BC84,"○",IF(BA84=BC84,"△","●"))</f>
        <v>△</v>
      </c>
      <c r="BB83" s="65"/>
      <c r="BC83" s="65"/>
      <c r="BD83" s="65" t="str">
        <f t="shared" ref="BD83" si="1487">IF(BD84&gt;BF84,"○",IF(BD84=BF84,"△","●"))</f>
        <v>△</v>
      </c>
      <c r="BE83" s="65"/>
      <c r="BF83" s="65"/>
      <c r="BG83" s="65" t="str">
        <f>IF(BG84&gt;BI84,"○",IF(BG84=BI84,"△","●"))</f>
        <v>△</v>
      </c>
      <c r="BH83" s="65"/>
      <c r="BI83" s="65"/>
      <c r="BJ83" s="65" t="str">
        <f t="shared" ref="BJ83" si="1488">IF(BJ84&gt;BL84,"○",IF(BJ84=BL84,"△","●"))</f>
        <v>△</v>
      </c>
      <c r="BK83" s="65"/>
      <c r="BL83" s="67"/>
      <c r="BM83" s="64" t="str">
        <f>IF(BM84&gt;BO84,"○",IF(BM84=BO84,"△","●"))</f>
        <v>△</v>
      </c>
      <c r="BN83" s="65"/>
      <c r="BO83" s="65"/>
      <c r="BP83" s="65" t="str">
        <f t="shared" ref="BP83" si="1489">IF(BP84&gt;BR84,"○",IF(BP84=BR84,"△","●"))</f>
        <v>△</v>
      </c>
      <c r="BQ83" s="65"/>
      <c r="BR83" s="65"/>
      <c r="BS83" s="65" t="str">
        <f t="shared" ref="BS83" si="1490">IF(BS84&gt;BU84,"○",IF(BS84=BU84,"△","●"))</f>
        <v>△</v>
      </c>
      <c r="BT83" s="65"/>
      <c r="BU83" s="65"/>
      <c r="BV83" s="65" t="str">
        <f t="shared" ref="BV83" si="1491">IF(BV84&gt;BX84,"○",IF(BV84=BX84,"△","●"))</f>
        <v>△</v>
      </c>
      <c r="BW83" s="65"/>
      <c r="BX83" s="65"/>
      <c r="BY83" s="65" t="str">
        <f t="shared" ref="BY83" si="1492">IF(BY84&gt;CA84,"○",IF(BY84=CA84,"△","●"))</f>
        <v>△</v>
      </c>
      <c r="BZ83" s="65"/>
      <c r="CA83" s="65"/>
      <c r="CB83" s="65" t="str">
        <f>IF(CB84&gt;CD84,"○",IF(CB84=CD84,"△","●"))</f>
        <v>△</v>
      </c>
      <c r="CC83" s="65"/>
      <c r="CD83" s="65"/>
      <c r="CE83" s="65" t="str">
        <f t="shared" ref="CE83" si="1493">IF(CE84&gt;CG84,"○",IF(CE84=CG84,"△","●"))</f>
        <v>△</v>
      </c>
      <c r="CF83" s="65"/>
      <c r="CG83" s="65"/>
      <c r="CH83" s="65" t="str">
        <f t="shared" ref="CH83" si="1494">IF(CH84&gt;CJ84,"○",IF(CH84=CJ84,"△","●"))</f>
        <v>△</v>
      </c>
      <c r="CI83" s="65"/>
      <c r="CJ83" s="65"/>
      <c r="CK83" s="65" t="str">
        <f>IF(CK84&gt;CM84,"○",IF(CK84=CM84,"△","●"))</f>
        <v>△</v>
      </c>
      <c r="CL83" s="65"/>
      <c r="CM83" s="65"/>
      <c r="CN83" s="65" t="str">
        <f t="shared" ref="CN83" si="1495">IF(CN84&gt;CP84,"○",IF(CN84=CP84,"△","●"))</f>
        <v>△</v>
      </c>
      <c r="CO83" s="65"/>
      <c r="CP83" s="136"/>
      <c r="CQ83" s="124" t="str">
        <f t="shared" ref="CQ83" si="1496">IF(CQ84&gt;CS84,"○",IF(CQ84=CS84,"△","●"))</f>
        <v>△</v>
      </c>
      <c r="CR83" s="65"/>
      <c r="CS83" s="65"/>
      <c r="CT83" s="65" t="str">
        <f t="shared" ref="CT83" si="1497">IF(CT84&gt;CV84,"○",IF(CT84=CV84,"△","●"))</f>
        <v>△</v>
      </c>
      <c r="CU83" s="65"/>
      <c r="CV83" s="65"/>
      <c r="CW83" s="65" t="str">
        <f t="shared" ref="CW83" si="1498">IF(CW84&gt;CY84,"○",IF(CW84=CY84,"△","●"))</f>
        <v>△</v>
      </c>
      <c r="CX83" s="65"/>
      <c r="CY83" s="65"/>
      <c r="CZ83" s="65" t="str">
        <f t="shared" ref="CZ83" si="1499">IF(CZ84&gt;DB84,"○",IF(CZ84=DB84,"△","●"))</f>
        <v>△</v>
      </c>
      <c r="DA83" s="65"/>
      <c r="DB83" s="65"/>
      <c r="DC83" s="65" t="str">
        <f t="shared" ref="DC83" si="1500">IF(DC84&gt;DE84,"○",IF(DC84=DE84,"△","●"))</f>
        <v>△</v>
      </c>
      <c r="DD83" s="65"/>
      <c r="DE83" s="65"/>
      <c r="DF83" s="65" t="str">
        <f t="shared" ref="DF83" si="1501">IF(DF84&gt;DH84,"○",IF(DF84=DH84,"△","●"))</f>
        <v>△</v>
      </c>
      <c r="DG83" s="65"/>
      <c r="DH83" s="65"/>
      <c r="DI83" s="65" t="str">
        <f>IF(DI84&gt;DK84,"○",IF(DI84=DK84,"△","●"))</f>
        <v>△</v>
      </c>
      <c r="DJ83" s="65"/>
      <c r="DK83" s="65"/>
      <c r="DL83" s="65" t="str">
        <f t="shared" ref="DL83" si="1502">IF(DL84&gt;DN84,"○",IF(DL84=DN84,"△","●"))</f>
        <v>△</v>
      </c>
      <c r="DM83" s="65"/>
      <c r="DN83" s="65"/>
      <c r="DO83" s="65" t="str">
        <f>IF(DO84&gt;DQ84,"○",IF(DO84=DQ84,"△","●"))</f>
        <v>△</v>
      </c>
      <c r="DP83" s="65"/>
      <c r="DQ83" s="65"/>
      <c r="DR83" s="66"/>
      <c r="DS83" s="66"/>
      <c r="DT83" s="163"/>
      <c r="DU83" s="82">
        <f t="shared" ref="DU83" si="1503">COUNTIF(E83:DT83,"○")</f>
        <v>0</v>
      </c>
      <c r="DV83" s="77">
        <f t="shared" ref="DV83" si="1504">COUNTIF(E83:DT83,"△")</f>
        <v>39</v>
      </c>
      <c r="DW83" s="77">
        <f t="shared" ref="DW83" si="1505">COUNTIF(E83:DT83,"●")</f>
        <v>0</v>
      </c>
      <c r="DX83" s="77">
        <f t="shared" ref="DX83" si="1506">DU83*3+DV83*1</f>
        <v>39</v>
      </c>
      <c r="DY83" s="77">
        <f>SUM(E84,H84,K84,N84,Q84,T84,W84,Z84,AC84,AF84,AI84,AL84,AO84,AR84,AU84,AX84,BA84,BD84,BG84,BJ84,BM84,BP84,BS84,BV84,BY84,CB84,CE84,CH84,CK84,CN84,CQ84,CT84,CW84,CZ84,DC84,DF84,DI84,DL84,DO84,DR84)</f>
        <v>0</v>
      </c>
      <c r="DZ83" s="77">
        <f>SUM(G84,J84,M84,P84,S84,V84,Y84,AB84,AE84,AH84,AK84,AN84,AQ84,AT84,AW84,AZ84,BC84,BF84,BI84,BL84,BO84,BR84,BU84,BX84,CA84,CD84,CG84,CJ84,CM84,CP84,CS84,CV84,,CY84,DB84,DE84,DH84,DK84,DN84,DQ84,DT84)</f>
        <v>0</v>
      </c>
      <c r="EA83" s="106">
        <f t="shared" ref="EA83" si="1507">DY83-DZ83</f>
        <v>0</v>
      </c>
      <c r="EB83" s="60">
        <f>IFERROR(_xlfn.RANK.EQ(DX83,$DX$5:$DX$84),"")</f>
        <v>1</v>
      </c>
    </row>
    <row r="84" spans="2:132" ht="24.9" customHeight="1" thickBot="1" x14ac:dyDescent="0.55000000000000004">
      <c r="B84" s="110"/>
      <c r="C84" s="111"/>
      <c r="D84" s="112"/>
      <c r="E84" s="25" t="str">
        <f>IF(DT6="","",DT6)</f>
        <v/>
      </c>
      <c r="F84" s="12" t="s">
        <v>1</v>
      </c>
      <c r="G84" s="12" t="str">
        <f>IF(DR6="","",DR6)</f>
        <v/>
      </c>
      <c r="H84" s="12" t="str">
        <f>IF(DT8="","",DT8)</f>
        <v/>
      </c>
      <c r="I84" s="12" t="s">
        <v>1</v>
      </c>
      <c r="J84" s="12" t="str">
        <f>IF(DR8="","",DR8)</f>
        <v/>
      </c>
      <c r="K84" s="12" t="str">
        <f>IF(DT10="","",DT10)</f>
        <v/>
      </c>
      <c r="L84" s="12" t="s">
        <v>1</v>
      </c>
      <c r="M84" s="12" t="str">
        <f>IF(DR10="","",DR10)</f>
        <v/>
      </c>
      <c r="N84" s="12" t="str">
        <f>IF(DT12="","",DT12)</f>
        <v/>
      </c>
      <c r="O84" s="12" t="s">
        <v>1</v>
      </c>
      <c r="P84" s="12" t="str">
        <f>IF(DR12="","",DR12)</f>
        <v/>
      </c>
      <c r="Q84" s="12" t="str">
        <f>IF(DT14="","",DT14)</f>
        <v/>
      </c>
      <c r="R84" s="12" t="s">
        <v>1</v>
      </c>
      <c r="S84" s="12" t="str">
        <f>IF(DR14="","",DR14)</f>
        <v/>
      </c>
      <c r="T84" s="12" t="str">
        <f>IF(DT16="","",DT16)</f>
        <v/>
      </c>
      <c r="U84" s="12" t="s">
        <v>1</v>
      </c>
      <c r="V84" s="12" t="str">
        <f>IF(DR16="","",DR16)</f>
        <v/>
      </c>
      <c r="W84" s="12" t="str">
        <f>IF(DT18="","",DT18)</f>
        <v/>
      </c>
      <c r="X84" s="12" t="s">
        <v>1</v>
      </c>
      <c r="Y84" s="12" t="str">
        <f>IF(DR18="","",DR18)</f>
        <v/>
      </c>
      <c r="Z84" s="12" t="str">
        <f>IF(DT20="","",DT20)</f>
        <v/>
      </c>
      <c r="AA84" s="12" t="s">
        <v>1</v>
      </c>
      <c r="AB84" s="12" t="str">
        <f>IF(DR20="","",DR20)</f>
        <v/>
      </c>
      <c r="AC84" s="12" t="str">
        <f>IF(DT22="","",DT22)</f>
        <v/>
      </c>
      <c r="AD84" s="12" t="s">
        <v>1</v>
      </c>
      <c r="AE84" s="12" t="str">
        <f>IF(DR22="","",DR22)</f>
        <v/>
      </c>
      <c r="AF84" s="12" t="str">
        <f>IF(DT24="","",DT24)</f>
        <v/>
      </c>
      <c r="AG84" s="12" t="s">
        <v>1</v>
      </c>
      <c r="AH84" s="15" t="str">
        <f>IF(DR24="","",DR24)</f>
        <v/>
      </c>
      <c r="AI84" s="25" t="str">
        <f>IF(DT26="","",DT26)</f>
        <v/>
      </c>
      <c r="AJ84" s="12" t="s">
        <v>1</v>
      </c>
      <c r="AK84" s="12" t="str">
        <f>IF(DR26="","",DR26)</f>
        <v/>
      </c>
      <c r="AL84" s="12" t="str">
        <f>IF(DT28="","",DT28)</f>
        <v/>
      </c>
      <c r="AM84" s="12" t="s">
        <v>1</v>
      </c>
      <c r="AN84" s="12" t="str">
        <f>IF(DR28="","",DR28)</f>
        <v/>
      </c>
      <c r="AO84" s="12" t="str">
        <f>IF(DT30="","",DT30)</f>
        <v/>
      </c>
      <c r="AP84" s="12" t="s">
        <v>1</v>
      </c>
      <c r="AQ84" s="12" t="str">
        <f>IF(DR30="","",DR30)</f>
        <v/>
      </c>
      <c r="AR84" s="12" t="str">
        <f>IF(DT32="","",DT32)</f>
        <v/>
      </c>
      <c r="AS84" s="12" t="s">
        <v>1</v>
      </c>
      <c r="AT84" s="12" t="str">
        <f>IF(DR32="","",DR32)</f>
        <v/>
      </c>
      <c r="AU84" s="12" t="str">
        <f>IF(DT34="","",DT34)</f>
        <v/>
      </c>
      <c r="AV84" s="12" t="s">
        <v>1</v>
      </c>
      <c r="AW84" s="12" t="str">
        <f>IF(DR34="","",DR34)</f>
        <v/>
      </c>
      <c r="AX84" s="12" t="str">
        <f>IF(DT36="","",DT36)</f>
        <v/>
      </c>
      <c r="AY84" s="12" t="s">
        <v>1</v>
      </c>
      <c r="AZ84" s="12" t="str">
        <f>IF(DR36="","",DR36)</f>
        <v/>
      </c>
      <c r="BA84" s="12" t="str">
        <f>IF(DT38="","",DT38)</f>
        <v/>
      </c>
      <c r="BB84" s="12" t="s">
        <v>1</v>
      </c>
      <c r="BC84" s="12" t="str">
        <f>IF(DR38="","",DR38)</f>
        <v/>
      </c>
      <c r="BD84" s="12" t="str">
        <f>IF(DT40="","",DT40)</f>
        <v/>
      </c>
      <c r="BE84" s="12" t="s">
        <v>1</v>
      </c>
      <c r="BF84" s="12" t="str">
        <f>IF(DR40="","",DR40)</f>
        <v/>
      </c>
      <c r="BG84" s="12" t="str">
        <f>IF(DT42="","",DT42)</f>
        <v/>
      </c>
      <c r="BH84" s="12" t="s">
        <v>1</v>
      </c>
      <c r="BI84" s="12" t="str">
        <f>IF(DR42="","",DR42)</f>
        <v/>
      </c>
      <c r="BJ84" s="12" t="str">
        <f>IF(DT44="","",DT44)</f>
        <v/>
      </c>
      <c r="BK84" s="12" t="s">
        <v>1</v>
      </c>
      <c r="BL84" s="15" t="str">
        <f>IF(DR44="","",DR44)</f>
        <v/>
      </c>
      <c r="BM84" s="25" t="str">
        <f>IF(DT46="","",DT46)</f>
        <v/>
      </c>
      <c r="BN84" s="12" t="s">
        <v>1</v>
      </c>
      <c r="BO84" s="12" t="str">
        <f>IF(DR46="","",DR46)</f>
        <v/>
      </c>
      <c r="BP84" s="12" t="str">
        <f>IF(DT48="","",DT48)</f>
        <v/>
      </c>
      <c r="BQ84" s="12" t="s">
        <v>1</v>
      </c>
      <c r="BR84" s="12" t="str">
        <f>IF(DR48="","",DR48)</f>
        <v/>
      </c>
      <c r="BS84" s="12" t="str">
        <f>IF(DT50="","",DT50)</f>
        <v/>
      </c>
      <c r="BT84" s="12" t="s">
        <v>1</v>
      </c>
      <c r="BU84" s="12" t="str">
        <f>IF(DR50="","",DR50)</f>
        <v/>
      </c>
      <c r="BV84" s="12" t="str">
        <f>IF(DT52="","",DT52)</f>
        <v/>
      </c>
      <c r="BW84" s="12" t="s">
        <v>1</v>
      </c>
      <c r="BX84" s="12" t="str">
        <f>IF(DR52="","",DR52)</f>
        <v/>
      </c>
      <c r="BY84" s="12" t="str">
        <f>IF(DT54="","",DT54)</f>
        <v/>
      </c>
      <c r="BZ84" s="12" t="s">
        <v>1</v>
      </c>
      <c r="CA84" s="12" t="str">
        <f>IF(DR54="","",DR54)</f>
        <v/>
      </c>
      <c r="CB84" s="12" t="str">
        <f>IF(DT56="","",DT56)</f>
        <v/>
      </c>
      <c r="CC84" s="12" t="s">
        <v>1</v>
      </c>
      <c r="CD84" s="12" t="str">
        <f>IF(DR56="","",DR56)</f>
        <v/>
      </c>
      <c r="CE84" s="12" t="str">
        <f>IF(DT58="","",DT58)</f>
        <v/>
      </c>
      <c r="CF84" s="12" t="s">
        <v>1</v>
      </c>
      <c r="CG84" s="12" t="str">
        <f>IF(DR58="","",DR58)</f>
        <v/>
      </c>
      <c r="CH84" s="12" t="str">
        <f>IF(DT60="","",DT60)</f>
        <v/>
      </c>
      <c r="CI84" s="12" t="s">
        <v>1</v>
      </c>
      <c r="CJ84" s="12" t="str">
        <f>IF(DR60="","",DR60)</f>
        <v/>
      </c>
      <c r="CK84" s="12" t="str">
        <f>IF(DT62="","",DT62)</f>
        <v/>
      </c>
      <c r="CL84" s="12" t="s">
        <v>1</v>
      </c>
      <c r="CM84" s="12" t="str">
        <f>IF(DR62="","",DR62)</f>
        <v/>
      </c>
      <c r="CN84" s="12" t="str">
        <f>IF(DT64="","",DT64)</f>
        <v/>
      </c>
      <c r="CO84" s="12" t="s">
        <v>1</v>
      </c>
      <c r="CP84" s="26" t="str">
        <f>IF(DR64="","",DR64)</f>
        <v/>
      </c>
      <c r="CQ84" s="19" t="str">
        <f>IF(DT66="","",DT66)</f>
        <v/>
      </c>
      <c r="CR84" s="12" t="s">
        <v>1</v>
      </c>
      <c r="CS84" s="12" t="str">
        <f>IF(DR66="","",DR66)</f>
        <v/>
      </c>
      <c r="CT84" s="12" t="str">
        <f>IF(DT68="","",DT68)</f>
        <v/>
      </c>
      <c r="CU84" s="12" t="s">
        <v>1</v>
      </c>
      <c r="CV84" s="12" t="str">
        <f>IF(DR68="","",DR68)</f>
        <v/>
      </c>
      <c r="CW84" s="12" t="str">
        <f>IF(DT70="","",DT70)</f>
        <v/>
      </c>
      <c r="CX84" s="12" t="s">
        <v>1</v>
      </c>
      <c r="CY84" s="12" t="str">
        <f>IF(DR70="","",DR70)</f>
        <v/>
      </c>
      <c r="CZ84" s="12" t="str">
        <f>IF(DT72="","",DT72)</f>
        <v/>
      </c>
      <c r="DA84" s="12" t="s">
        <v>1</v>
      </c>
      <c r="DB84" s="12" t="str">
        <f>IF(DR72="","",DR72)</f>
        <v/>
      </c>
      <c r="DC84" s="12" t="str">
        <f>IF(DT74="","",DT74)</f>
        <v/>
      </c>
      <c r="DD84" s="12" t="s">
        <v>1</v>
      </c>
      <c r="DE84" s="12" t="str">
        <f>IF(DR74="","",DR74)</f>
        <v/>
      </c>
      <c r="DF84" s="12" t="str">
        <f>IF(DT76="","",DT76)</f>
        <v/>
      </c>
      <c r="DG84" s="12" t="s">
        <v>1</v>
      </c>
      <c r="DH84" s="12" t="str">
        <f>IF(DR76="","",DR76)</f>
        <v/>
      </c>
      <c r="DI84" s="12" t="str">
        <f>IF(DT78="","",DT78)</f>
        <v/>
      </c>
      <c r="DJ84" s="12" t="s">
        <v>1</v>
      </c>
      <c r="DK84" s="12" t="str">
        <f>IF(DR78="","",DR78)</f>
        <v/>
      </c>
      <c r="DL84" s="12" t="str">
        <f>IF(DT80="","",DT80)</f>
        <v/>
      </c>
      <c r="DM84" s="12" t="s">
        <v>1</v>
      </c>
      <c r="DN84" s="12" t="str">
        <f>IF(DR80="","",DR80)</f>
        <v/>
      </c>
      <c r="DO84" s="12" t="str">
        <f>IF(DT82="","",DT82)</f>
        <v/>
      </c>
      <c r="DP84" s="12" t="s">
        <v>1</v>
      </c>
      <c r="DQ84" s="12" t="str">
        <f>IF(DR82="","",DR82)</f>
        <v/>
      </c>
      <c r="DR84" s="134"/>
      <c r="DS84" s="134"/>
      <c r="DT84" s="164"/>
      <c r="DU84" s="109"/>
      <c r="DV84" s="105"/>
      <c r="DW84" s="105"/>
      <c r="DX84" s="105"/>
      <c r="DY84" s="105"/>
      <c r="DZ84" s="105"/>
      <c r="EA84" s="107"/>
      <c r="EB84" s="108"/>
    </row>
  </sheetData>
  <sheetProtection formatCells="0" formatColumns="0" formatRows="0" insertHyperlinks="0" selectLockedCells="1"/>
  <mergeCells count="2040">
    <mergeCell ref="DC53:DE53"/>
    <mergeCell ref="CW49:CY49"/>
    <mergeCell ref="CQ45:CS45"/>
    <mergeCell ref="EB79:EB80"/>
    <mergeCell ref="EB81:EB82"/>
    <mergeCell ref="EB83:EB84"/>
    <mergeCell ref="EB45:EB46"/>
    <mergeCell ref="EB47:EB48"/>
    <mergeCell ref="EB49:EB50"/>
    <mergeCell ref="EB51:EB52"/>
    <mergeCell ref="EB53:EB54"/>
    <mergeCell ref="EB55:EB56"/>
    <mergeCell ref="EB57:EB58"/>
    <mergeCell ref="EB59:EB60"/>
    <mergeCell ref="EB61:EB62"/>
    <mergeCell ref="EB63:EB64"/>
    <mergeCell ref="EB65:EB66"/>
    <mergeCell ref="EB67:EB68"/>
    <mergeCell ref="EB69:EB70"/>
    <mergeCell ref="EB71:EB72"/>
    <mergeCell ref="EB73:EB74"/>
    <mergeCell ref="EB75:EB76"/>
    <mergeCell ref="EB77:EB78"/>
    <mergeCell ref="DU79:DU80"/>
    <mergeCell ref="DV79:DV80"/>
    <mergeCell ref="DW79:DW80"/>
    <mergeCell ref="DX79:DX80"/>
    <mergeCell ref="DU81:DU82"/>
    <mergeCell ref="DV81:DV82"/>
    <mergeCell ref="DW81:DW82"/>
    <mergeCell ref="DU83:DU84"/>
    <mergeCell ref="DV83:DV84"/>
    <mergeCell ref="DW83:DW84"/>
    <mergeCell ref="DX83:DX84"/>
    <mergeCell ref="EB5:EB6"/>
    <mergeCell ref="EB7:EB8"/>
    <mergeCell ref="EB9:EB10"/>
    <mergeCell ref="EB11:EB12"/>
    <mergeCell ref="EB13:EB14"/>
    <mergeCell ref="EB15:EB16"/>
    <mergeCell ref="EB17:EB18"/>
    <mergeCell ref="EB19:EB20"/>
    <mergeCell ref="EB21:EB22"/>
    <mergeCell ref="EB23:EB24"/>
    <mergeCell ref="EB25:EB26"/>
    <mergeCell ref="EB27:EB28"/>
    <mergeCell ref="EB29:EB30"/>
    <mergeCell ref="EB31:EB32"/>
    <mergeCell ref="EB33:EB34"/>
    <mergeCell ref="EB35:EB36"/>
    <mergeCell ref="EB37:EB38"/>
    <mergeCell ref="EB39:EB40"/>
    <mergeCell ref="EB41:EB42"/>
    <mergeCell ref="EB43:EB44"/>
    <mergeCell ref="DX71:DX72"/>
    <mergeCell ref="EA19:EA20"/>
    <mergeCell ref="DY19:DY20"/>
    <mergeCell ref="DZ19:DZ20"/>
    <mergeCell ref="EA17:EA18"/>
    <mergeCell ref="DY17:DY18"/>
    <mergeCell ref="DZ17:DZ18"/>
    <mergeCell ref="EA23:EA24"/>
    <mergeCell ref="DY23:DY24"/>
    <mergeCell ref="DZ23:DZ24"/>
    <mergeCell ref="DU71:DU72"/>
    <mergeCell ref="DV71:DV72"/>
    <mergeCell ref="DW71:DW72"/>
    <mergeCell ref="DU73:DU74"/>
    <mergeCell ref="DU75:DU76"/>
    <mergeCell ref="DV75:DV76"/>
    <mergeCell ref="DW75:DW76"/>
    <mergeCell ref="DX75:DX76"/>
    <mergeCell ref="DU77:DU78"/>
    <mergeCell ref="DV77:DV78"/>
    <mergeCell ref="DW77:DW78"/>
    <mergeCell ref="DX77:DX78"/>
    <mergeCell ref="DU59:DU60"/>
    <mergeCell ref="DV59:DV60"/>
    <mergeCell ref="DW59:DW60"/>
    <mergeCell ref="DX59:DX60"/>
    <mergeCell ref="DU61:DU62"/>
    <mergeCell ref="DV61:DV62"/>
    <mergeCell ref="DW61:DW62"/>
    <mergeCell ref="DX61:DX62"/>
    <mergeCell ref="DU63:DU64"/>
    <mergeCell ref="DV63:DV64"/>
    <mergeCell ref="DW63:DW64"/>
    <mergeCell ref="DX63:DX64"/>
    <mergeCell ref="DU65:DU66"/>
    <mergeCell ref="DV65:DV66"/>
    <mergeCell ref="DW65:DW66"/>
    <mergeCell ref="DX65:DX66"/>
    <mergeCell ref="DU51:DU52"/>
    <mergeCell ref="DV51:DV52"/>
    <mergeCell ref="DW51:DW52"/>
    <mergeCell ref="DX51:DX52"/>
    <mergeCell ref="DU53:DU54"/>
    <mergeCell ref="DV53:DV54"/>
    <mergeCell ref="DW53:DW54"/>
    <mergeCell ref="DX53:DX54"/>
    <mergeCell ref="DU55:DU56"/>
    <mergeCell ref="DV55:DV56"/>
    <mergeCell ref="DW55:DW56"/>
    <mergeCell ref="DX55:DX56"/>
    <mergeCell ref="DU57:DU58"/>
    <mergeCell ref="DV57:DV58"/>
    <mergeCell ref="DW57:DW58"/>
    <mergeCell ref="DX57:DX58"/>
    <mergeCell ref="DU69:DU70"/>
    <mergeCell ref="DV69:DV70"/>
    <mergeCell ref="DW69:DW70"/>
    <mergeCell ref="DX69:DX70"/>
    <mergeCell ref="DU39:DU40"/>
    <mergeCell ref="DV39:DV40"/>
    <mergeCell ref="DW39:DW40"/>
    <mergeCell ref="DX39:DX40"/>
    <mergeCell ref="DU41:DU42"/>
    <mergeCell ref="DV41:DV42"/>
    <mergeCell ref="DW41:DW42"/>
    <mergeCell ref="DX41:DX42"/>
    <mergeCell ref="DU43:DU44"/>
    <mergeCell ref="DV43:DV44"/>
    <mergeCell ref="DW43:DW44"/>
    <mergeCell ref="DX43:DX44"/>
    <mergeCell ref="DU45:DU46"/>
    <mergeCell ref="DV45:DV46"/>
    <mergeCell ref="DW45:DW46"/>
    <mergeCell ref="DX45:DX46"/>
    <mergeCell ref="DU47:DU48"/>
    <mergeCell ref="DV47:DV48"/>
    <mergeCell ref="DW47:DW48"/>
    <mergeCell ref="DX47:DX48"/>
    <mergeCell ref="DU27:DU28"/>
    <mergeCell ref="DV27:DV28"/>
    <mergeCell ref="DW27:DW28"/>
    <mergeCell ref="DX27:DX28"/>
    <mergeCell ref="DU29:DU30"/>
    <mergeCell ref="DV29:DV30"/>
    <mergeCell ref="DW29:DW30"/>
    <mergeCell ref="DX29:DX30"/>
    <mergeCell ref="DU31:DU32"/>
    <mergeCell ref="DV31:DV32"/>
    <mergeCell ref="DW31:DW32"/>
    <mergeCell ref="DX31:DX32"/>
    <mergeCell ref="DU33:DU34"/>
    <mergeCell ref="DV33:DV34"/>
    <mergeCell ref="DW33:DW34"/>
    <mergeCell ref="DX33:DX34"/>
    <mergeCell ref="DU35:DU36"/>
    <mergeCell ref="DV35:DV36"/>
    <mergeCell ref="DW35:DW36"/>
    <mergeCell ref="DX35:DX36"/>
    <mergeCell ref="DU15:DU16"/>
    <mergeCell ref="DV15:DV16"/>
    <mergeCell ref="DW15:DW16"/>
    <mergeCell ref="DX15:DX16"/>
    <mergeCell ref="DU17:DU18"/>
    <mergeCell ref="DV17:DV18"/>
    <mergeCell ref="DW17:DW18"/>
    <mergeCell ref="DX17:DX18"/>
    <mergeCell ref="DU19:DU20"/>
    <mergeCell ref="DV19:DV20"/>
    <mergeCell ref="DW19:DW20"/>
    <mergeCell ref="DX19:DX20"/>
    <mergeCell ref="DU21:DU22"/>
    <mergeCell ref="DV21:DV22"/>
    <mergeCell ref="DW21:DW22"/>
    <mergeCell ref="DX21:DX22"/>
    <mergeCell ref="DU23:DU24"/>
    <mergeCell ref="DV23:DV24"/>
    <mergeCell ref="DW23:DW24"/>
    <mergeCell ref="DX23:DX24"/>
    <mergeCell ref="DU5:DU6"/>
    <mergeCell ref="DV5:DV6"/>
    <mergeCell ref="DW5:DW6"/>
    <mergeCell ref="DX5:DX6"/>
    <mergeCell ref="DU7:DU8"/>
    <mergeCell ref="DV7:DV8"/>
    <mergeCell ref="DW7:DW8"/>
    <mergeCell ref="DX7:DX8"/>
    <mergeCell ref="DU9:DU10"/>
    <mergeCell ref="DV9:DV10"/>
    <mergeCell ref="DW9:DW10"/>
    <mergeCell ref="DX9:DX10"/>
    <mergeCell ref="DU11:DU12"/>
    <mergeCell ref="DV11:DV12"/>
    <mergeCell ref="DW11:DW12"/>
    <mergeCell ref="DX11:DX12"/>
    <mergeCell ref="DU13:DU14"/>
    <mergeCell ref="DV13:DV14"/>
    <mergeCell ref="DW13:DW14"/>
    <mergeCell ref="DX13:DX14"/>
    <mergeCell ref="EA21:EA22"/>
    <mergeCell ref="DY21:DY22"/>
    <mergeCell ref="DZ21:DZ22"/>
    <mergeCell ref="EA5:EA6"/>
    <mergeCell ref="DY5:DY6"/>
    <mergeCell ref="DZ5:DZ6"/>
    <mergeCell ref="EA7:EA8"/>
    <mergeCell ref="DY7:DY8"/>
    <mergeCell ref="DZ7:DZ8"/>
    <mergeCell ref="EA9:EA10"/>
    <mergeCell ref="DY9:DY10"/>
    <mergeCell ref="DZ9:DZ10"/>
    <mergeCell ref="EA11:EA12"/>
    <mergeCell ref="DY11:DY12"/>
    <mergeCell ref="DZ11:DZ12"/>
    <mergeCell ref="EA13:EA14"/>
    <mergeCell ref="DY13:DY14"/>
    <mergeCell ref="DZ13:DZ14"/>
    <mergeCell ref="EA15:EA16"/>
    <mergeCell ref="DY15:DY16"/>
    <mergeCell ref="DZ15:DZ16"/>
    <mergeCell ref="AF4:AH4"/>
    <mergeCell ref="AF5:AH5"/>
    <mergeCell ref="AF7:AH7"/>
    <mergeCell ref="AF9:AH9"/>
    <mergeCell ref="AF11:AH11"/>
    <mergeCell ref="AF13:AH13"/>
    <mergeCell ref="AF15:AH15"/>
    <mergeCell ref="AF17:AH17"/>
    <mergeCell ref="W4:Y4"/>
    <mergeCell ref="Z4:AB4"/>
    <mergeCell ref="AC4:AE4"/>
    <mergeCell ref="W5:Y5"/>
    <mergeCell ref="Z5:AB5"/>
    <mergeCell ref="AC5:AE5"/>
    <mergeCell ref="AC9:AE9"/>
    <mergeCell ref="Z13:AB13"/>
    <mergeCell ref="AC13:AE13"/>
    <mergeCell ref="AC7:AE7"/>
    <mergeCell ref="W11:Y11"/>
    <mergeCell ref="Z11:AB11"/>
    <mergeCell ref="AC11:AE11"/>
    <mergeCell ref="W9:Y9"/>
    <mergeCell ref="Z9:AB9"/>
    <mergeCell ref="W7:Y7"/>
    <mergeCell ref="Z7:AB7"/>
    <mergeCell ref="N17:P17"/>
    <mergeCell ref="Q17:S17"/>
    <mergeCell ref="B17:B18"/>
    <mergeCell ref="C17:D18"/>
    <mergeCell ref="E17:G17"/>
    <mergeCell ref="H17:J17"/>
    <mergeCell ref="K17:M17"/>
    <mergeCell ref="AF19:AH19"/>
    <mergeCell ref="AF21:AH21"/>
    <mergeCell ref="Z19:AB20"/>
    <mergeCell ref="AC21:AE22"/>
    <mergeCell ref="AC19:AE19"/>
    <mergeCell ref="Z17:AB17"/>
    <mergeCell ref="AC17:AE17"/>
    <mergeCell ref="AF23:AH24"/>
    <mergeCell ref="T15:V16"/>
    <mergeCell ref="W17:Y18"/>
    <mergeCell ref="W23:Y23"/>
    <mergeCell ref="Z23:AB23"/>
    <mergeCell ref="AC23:AE23"/>
    <mergeCell ref="W21:Y21"/>
    <mergeCell ref="Z21:AB21"/>
    <mergeCell ref="T21:V21"/>
    <mergeCell ref="T23:V23"/>
    <mergeCell ref="T19:V19"/>
    <mergeCell ref="W19:Y19"/>
    <mergeCell ref="T17:V17"/>
    <mergeCell ref="Z15:AB15"/>
    <mergeCell ref="AC15:AE15"/>
    <mergeCell ref="B23:B24"/>
    <mergeCell ref="C23:D24"/>
    <mergeCell ref="E23:G23"/>
    <mergeCell ref="H23:J23"/>
    <mergeCell ref="K23:M23"/>
    <mergeCell ref="N23:P23"/>
    <mergeCell ref="N21:P21"/>
    <mergeCell ref="Q21:S21"/>
    <mergeCell ref="B21:B22"/>
    <mergeCell ref="C21:D22"/>
    <mergeCell ref="E21:G21"/>
    <mergeCell ref="H21:J21"/>
    <mergeCell ref="K21:M21"/>
    <mergeCell ref="Q23:S23"/>
    <mergeCell ref="B19:B20"/>
    <mergeCell ref="Q19:S19"/>
    <mergeCell ref="C19:D20"/>
    <mergeCell ref="E19:G19"/>
    <mergeCell ref="H19:J19"/>
    <mergeCell ref="K19:M19"/>
    <mergeCell ref="N19:P19"/>
    <mergeCell ref="B15:B16"/>
    <mergeCell ref="C15:D16"/>
    <mergeCell ref="E15:G15"/>
    <mergeCell ref="H15:J15"/>
    <mergeCell ref="K15:M15"/>
    <mergeCell ref="N15:P15"/>
    <mergeCell ref="N13:P13"/>
    <mergeCell ref="T13:V13"/>
    <mergeCell ref="W13:Y13"/>
    <mergeCell ref="B13:B14"/>
    <mergeCell ref="C13:D14"/>
    <mergeCell ref="E13:G13"/>
    <mergeCell ref="H13:J13"/>
    <mergeCell ref="K13:M13"/>
    <mergeCell ref="Q15:S15"/>
    <mergeCell ref="W15:Y15"/>
    <mergeCell ref="Q13:S14"/>
    <mergeCell ref="B11:B12"/>
    <mergeCell ref="C11:D12"/>
    <mergeCell ref="E11:G11"/>
    <mergeCell ref="H11:J11"/>
    <mergeCell ref="K11:M11"/>
    <mergeCell ref="E5:G6"/>
    <mergeCell ref="H7:J8"/>
    <mergeCell ref="K9:M10"/>
    <mergeCell ref="N11:P12"/>
    <mergeCell ref="Q11:S11"/>
    <mergeCell ref="T11:V11"/>
    <mergeCell ref="N4:P4"/>
    <mergeCell ref="Q4:S4"/>
    <mergeCell ref="T4:V4"/>
    <mergeCell ref="N5:P5"/>
    <mergeCell ref="Q5:S5"/>
    <mergeCell ref="T5:V5"/>
    <mergeCell ref="E4:G4"/>
    <mergeCell ref="B4:D4"/>
    <mergeCell ref="H4:J4"/>
    <mergeCell ref="H5:J5"/>
    <mergeCell ref="B7:B8"/>
    <mergeCell ref="C7:D8"/>
    <mergeCell ref="E7:G7"/>
    <mergeCell ref="K7:M7"/>
    <mergeCell ref="N7:P7"/>
    <mergeCell ref="N9:P9"/>
    <mergeCell ref="Q9:S9"/>
    <mergeCell ref="T9:V9"/>
    <mergeCell ref="B5:B6"/>
    <mergeCell ref="K4:M4"/>
    <mergeCell ref="C5:D6"/>
    <mergeCell ref="B9:B10"/>
    <mergeCell ref="C9:D10"/>
    <mergeCell ref="E9:G9"/>
    <mergeCell ref="H9:J9"/>
    <mergeCell ref="Q7:S7"/>
    <mergeCell ref="T7:V7"/>
    <mergeCell ref="K5:M5"/>
    <mergeCell ref="BJ4:BL4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AI5:AK5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7:BL7"/>
    <mergeCell ref="AI9:AK9"/>
    <mergeCell ref="AL9:AN9"/>
    <mergeCell ref="AR9:AT9"/>
    <mergeCell ref="AU9:AW9"/>
    <mergeCell ref="AX9:AZ9"/>
    <mergeCell ref="BA9:BC9"/>
    <mergeCell ref="BD9:BF9"/>
    <mergeCell ref="BG9:BI9"/>
    <mergeCell ref="BJ9:BL9"/>
    <mergeCell ref="AI7:AK7"/>
    <mergeCell ref="AO7:AQ7"/>
    <mergeCell ref="AR7:AT7"/>
    <mergeCell ref="AU7:AW7"/>
    <mergeCell ref="AX7:AZ7"/>
    <mergeCell ref="BA7:BC7"/>
    <mergeCell ref="BD7:BF7"/>
    <mergeCell ref="BG7:BI7"/>
    <mergeCell ref="BJ11:BL11"/>
    <mergeCell ref="AI13:AK13"/>
    <mergeCell ref="AL13:AN13"/>
    <mergeCell ref="AO13:AQ13"/>
    <mergeCell ref="AR13:AT13"/>
    <mergeCell ref="AX13:AZ13"/>
    <mergeCell ref="BA13:BC13"/>
    <mergeCell ref="BD13:BF13"/>
    <mergeCell ref="BG13:BI13"/>
    <mergeCell ref="BJ13:BL13"/>
    <mergeCell ref="AI11:AK11"/>
    <mergeCell ref="AL11:AN11"/>
    <mergeCell ref="AO11:AQ11"/>
    <mergeCell ref="AU11:AW11"/>
    <mergeCell ref="AX11:AZ11"/>
    <mergeCell ref="BA11:BC11"/>
    <mergeCell ref="BD11:BF11"/>
    <mergeCell ref="BG11:BI11"/>
    <mergeCell ref="AR19:AT19"/>
    <mergeCell ref="AU19:AW19"/>
    <mergeCell ref="AX19:AZ19"/>
    <mergeCell ref="BA19:BC19"/>
    <mergeCell ref="BG19:BI19"/>
    <mergeCell ref="BJ15:BL15"/>
    <mergeCell ref="AI17:AK17"/>
    <mergeCell ref="AL17:AN17"/>
    <mergeCell ref="AO17:AQ17"/>
    <mergeCell ref="AR17:AT17"/>
    <mergeCell ref="AU17:AW17"/>
    <mergeCell ref="AX17:AZ17"/>
    <mergeCell ref="BD17:BF17"/>
    <mergeCell ref="BG17:BI17"/>
    <mergeCell ref="BJ17:BL17"/>
    <mergeCell ref="AI15:AK15"/>
    <mergeCell ref="AL15:AN15"/>
    <mergeCell ref="AO15:AQ15"/>
    <mergeCell ref="AR15:AT15"/>
    <mergeCell ref="AU15:AW15"/>
    <mergeCell ref="BA15:BC15"/>
    <mergeCell ref="BD15:BF15"/>
    <mergeCell ref="BG15:BI15"/>
    <mergeCell ref="BY7:CA7"/>
    <mergeCell ref="CB7:CD7"/>
    <mergeCell ref="CE7:CG7"/>
    <mergeCell ref="CH7:CJ7"/>
    <mergeCell ref="BM11:BO11"/>
    <mergeCell ref="BP11:BR11"/>
    <mergeCell ref="BS11:BU11"/>
    <mergeCell ref="BY11:CA11"/>
    <mergeCell ref="CB11:CD11"/>
    <mergeCell ref="CE11:CG11"/>
    <mergeCell ref="AI23:AK23"/>
    <mergeCell ref="AL23:AN23"/>
    <mergeCell ref="AO23:AQ23"/>
    <mergeCell ref="AR23:AT23"/>
    <mergeCell ref="AU23:AW23"/>
    <mergeCell ref="AX23:AZ23"/>
    <mergeCell ref="BA23:BC23"/>
    <mergeCell ref="BD23:BF23"/>
    <mergeCell ref="BG23:BI23"/>
    <mergeCell ref="BJ19:BL19"/>
    <mergeCell ref="AI21:AK21"/>
    <mergeCell ref="AL21:AN21"/>
    <mergeCell ref="AO21:AQ21"/>
    <mergeCell ref="AR21:AT21"/>
    <mergeCell ref="AU21:AW21"/>
    <mergeCell ref="AX21:AZ21"/>
    <mergeCell ref="BA21:BC21"/>
    <mergeCell ref="BD21:BF21"/>
    <mergeCell ref="BJ21:BL21"/>
    <mergeCell ref="AI19:AK19"/>
    <mergeCell ref="AL19:AN19"/>
    <mergeCell ref="AO19:AQ19"/>
    <mergeCell ref="BM5:BO5"/>
    <mergeCell ref="CK4:CM4"/>
    <mergeCell ref="CN4:CP4"/>
    <mergeCell ref="CQ4:CS4"/>
    <mergeCell ref="CT4:CV4"/>
    <mergeCell ref="CW4:CY4"/>
    <mergeCell ref="CZ4:DB4"/>
    <mergeCell ref="DC4:DE4"/>
    <mergeCell ref="DF4:DH4"/>
    <mergeCell ref="DI4:DK4"/>
    <mergeCell ref="BM4:BO4"/>
    <mergeCell ref="BP4:BR4"/>
    <mergeCell ref="BS4:BU4"/>
    <mergeCell ref="BV4:BX4"/>
    <mergeCell ref="BY4:CA4"/>
    <mergeCell ref="CB4:CD4"/>
    <mergeCell ref="CE4:CG4"/>
    <mergeCell ref="CH4:CJ4"/>
    <mergeCell ref="DL4:DN4"/>
    <mergeCell ref="DO4:DQ4"/>
    <mergeCell ref="DR4:DT4"/>
    <mergeCell ref="BP5:BR5"/>
    <mergeCell ref="BS5:BU5"/>
    <mergeCell ref="BV5:BX5"/>
    <mergeCell ref="BY5:CA5"/>
    <mergeCell ref="CB5:CD5"/>
    <mergeCell ref="CE5:CG5"/>
    <mergeCell ref="CH5:CJ5"/>
    <mergeCell ref="CK5:CM5"/>
    <mergeCell ref="CN5:CP5"/>
    <mergeCell ref="CT5:CV5"/>
    <mergeCell ref="CW5:CY5"/>
    <mergeCell ref="CZ5:DB5"/>
    <mergeCell ref="DC5:DE5"/>
    <mergeCell ref="DF5:DH5"/>
    <mergeCell ref="DI5:DK5"/>
    <mergeCell ref="DL5:DN5"/>
    <mergeCell ref="DO5:DQ5"/>
    <mergeCell ref="DR5:DT5"/>
    <mergeCell ref="CQ5:CS5"/>
    <mergeCell ref="DL7:DN7"/>
    <mergeCell ref="DO7:DQ7"/>
    <mergeCell ref="DR7:DT7"/>
    <mergeCell ref="BM9:BO9"/>
    <mergeCell ref="BP9:BR9"/>
    <mergeCell ref="BV9:BX9"/>
    <mergeCell ref="BY9:CA9"/>
    <mergeCell ref="CB9:CD9"/>
    <mergeCell ref="CE9:CG9"/>
    <mergeCell ref="CH9:CJ9"/>
    <mergeCell ref="CK9:CM9"/>
    <mergeCell ref="CN9:CP9"/>
    <mergeCell ref="CQ9:CS9"/>
    <mergeCell ref="CT9:CV9"/>
    <mergeCell ref="CZ9:DB9"/>
    <mergeCell ref="DC9:DE9"/>
    <mergeCell ref="DF9:DH9"/>
    <mergeCell ref="DI9:DK9"/>
    <mergeCell ref="DL9:DN9"/>
    <mergeCell ref="DO9:DQ9"/>
    <mergeCell ref="DR9:DT9"/>
    <mergeCell ref="CK7:CM7"/>
    <mergeCell ref="CN7:CP7"/>
    <mergeCell ref="CQ7:CS7"/>
    <mergeCell ref="CW7:CY7"/>
    <mergeCell ref="CZ7:DB7"/>
    <mergeCell ref="DC7:DE7"/>
    <mergeCell ref="DF7:DH7"/>
    <mergeCell ref="DI7:DK7"/>
    <mergeCell ref="BM7:BO7"/>
    <mergeCell ref="BS7:BU7"/>
    <mergeCell ref="BV7:BX7"/>
    <mergeCell ref="DO11:DQ11"/>
    <mergeCell ref="DR11:DT11"/>
    <mergeCell ref="BM13:BO13"/>
    <mergeCell ref="BP13:BR13"/>
    <mergeCell ref="BS13:BU13"/>
    <mergeCell ref="BV13:BX13"/>
    <mergeCell ref="CB13:CD13"/>
    <mergeCell ref="CE13:CG13"/>
    <mergeCell ref="CH13:CJ13"/>
    <mergeCell ref="CK13:CM13"/>
    <mergeCell ref="CN13:CP13"/>
    <mergeCell ref="CQ13:CS13"/>
    <mergeCell ref="CT13:CV13"/>
    <mergeCell ref="CW13:CY13"/>
    <mergeCell ref="CZ13:DB13"/>
    <mergeCell ref="DF13:DH13"/>
    <mergeCell ref="DI13:DK13"/>
    <mergeCell ref="DL13:DN13"/>
    <mergeCell ref="DO13:DQ13"/>
    <mergeCell ref="DR13:DT13"/>
    <mergeCell ref="CH11:CJ11"/>
    <mergeCell ref="CK11:CM11"/>
    <mergeCell ref="CN11:CP11"/>
    <mergeCell ref="CQ11:CS11"/>
    <mergeCell ref="CT11:CV11"/>
    <mergeCell ref="CW11:CY11"/>
    <mergeCell ref="DC11:DE11"/>
    <mergeCell ref="DF11:DH11"/>
    <mergeCell ref="CZ11:DB11"/>
    <mergeCell ref="CQ15:CS15"/>
    <mergeCell ref="CT15:CV15"/>
    <mergeCell ref="CW15:CY15"/>
    <mergeCell ref="CZ15:DB15"/>
    <mergeCell ref="DC15:DE15"/>
    <mergeCell ref="DI15:DK15"/>
    <mergeCell ref="DL15:DN15"/>
    <mergeCell ref="BM15:BO15"/>
    <mergeCell ref="BP15:BR15"/>
    <mergeCell ref="BS15:BU15"/>
    <mergeCell ref="BV15:BX15"/>
    <mergeCell ref="BY15:CA15"/>
    <mergeCell ref="CE15:CG15"/>
    <mergeCell ref="CH15:CJ15"/>
    <mergeCell ref="CK15:CM15"/>
    <mergeCell ref="DI11:DK11"/>
    <mergeCell ref="DL11:DN11"/>
    <mergeCell ref="DC19:DE19"/>
    <mergeCell ref="DF19:DH19"/>
    <mergeCell ref="DI19:DK19"/>
    <mergeCell ref="BM19:BO19"/>
    <mergeCell ref="BP19:BR19"/>
    <mergeCell ref="BS19:BU19"/>
    <mergeCell ref="BV19:BX19"/>
    <mergeCell ref="BY19:CA19"/>
    <mergeCell ref="CB19:CD19"/>
    <mergeCell ref="CE19:CG19"/>
    <mergeCell ref="CK19:CM19"/>
    <mergeCell ref="DO15:DQ15"/>
    <mergeCell ref="DR15:DT15"/>
    <mergeCell ref="BM17:BO17"/>
    <mergeCell ref="BP17:BR17"/>
    <mergeCell ref="BS17:BU17"/>
    <mergeCell ref="BV17:BX17"/>
    <mergeCell ref="BY17:CA17"/>
    <mergeCell ref="CB17:CD17"/>
    <mergeCell ref="CH17:CJ17"/>
    <mergeCell ref="CK17:CM17"/>
    <mergeCell ref="CN17:CP17"/>
    <mergeCell ref="CQ17:CS17"/>
    <mergeCell ref="CT17:CV17"/>
    <mergeCell ref="CW17:CY17"/>
    <mergeCell ref="CZ17:DB17"/>
    <mergeCell ref="DC17:DE17"/>
    <mergeCell ref="DF17:DH17"/>
    <mergeCell ref="DL17:DN17"/>
    <mergeCell ref="DO17:DQ17"/>
    <mergeCell ref="DR17:DT17"/>
    <mergeCell ref="CN15:CP15"/>
    <mergeCell ref="BS23:BU23"/>
    <mergeCell ref="BV23:BX23"/>
    <mergeCell ref="BY23:CA23"/>
    <mergeCell ref="CB23:CD23"/>
    <mergeCell ref="CE23:CG23"/>
    <mergeCell ref="CH23:CJ23"/>
    <mergeCell ref="CK23:CM23"/>
    <mergeCell ref="DO19:DQ19"/>
    <mergeCell ref="DR19:DT19"/>
    <mergeCell ref="BM21:BO21"/>
    <mergeCell ref="BP21:BR21"/>
    <mergeCell ref="BS21:BU21"/>
    <mergeCell ref="BV21:BX21"/>
    <mergeCell ref="BY21:CA21"/>
    <mergeCell ref="CB21:CD21"/>
    <mergeCell ref="CE21:CG21"/>
    <mergeCell ref="CH21:CJ21"/>
    <mergeCell ref="CN21:CP21"/>
    <mergeCell ref="CQ21:CS21"/>
    <mergeCell ref="CT21:CV21"/>
    <mergeCell ref="CW21:CY21"/>
    <mergeCell ref="CZ21:DB21"/>
    <mergeCell ref="DC21:DE21"/>
    <mergeCell ref="DF21:DH21"/>
    <mergeCell ref="DI21:DK21"/>
    <mergeCell ref="DL21:DN21"/>
    <mergeCell ref="DR21:DT21"/>
    <mergeCell ref="CN19:CP19"/>
    <mergeCell ref="CQ19:CS19"/>
    <mergeCell ref="CT19:CV19"/>
    <mergeCell ref="CW19:CY19"/>
    <mergeCell ref="CZ19:DB19"/>
    <mergeCell ref="DO23:DQ23"/>
    <mergeCell ref="B25:B26"/>
    <mergeCell ref="C25:D26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6"/>
    <mergeCell ref="AL25:AN25"/>
    <mergeCell ref="AO25:AQ25"/>
    <mergeCell ref="AR25:AT25"/>
    <mergeCell ref="AU25:AW25"/>
    <mergeCell ref="AX25:AZ25"/>
    <mergeCell ref="BA25:BC25"/>
    <mergeCell ref="BD25:BF25"/>
    <mergeCell ref="BG25:BI25"/>
    <mergeCell ref="BJ25:BL25"/>
    <mergeCell ref="CQ23:CS23"/>
    <mergeCell ref="CT23:CV23"/>
    <mergeCell ref="CW23:CY23"/>
    <mergeCell ref="CZ23:DB23"/>
    <mergeCell ref="DC23:DE23"/>
    <mergeCell ref="DF23:DH23"/>
    <mergeCell ref="DI23:DK23"/>
    <mergeCell ref="DL23:DN23"/>
    <mergeCell ref="BM23:BO23"/>
    <mergeCell ref="BP23:BR23"/>
    <mergeCell ref="DO25:DQ25"/>
    <mergeCell ref="DR25:DT25"/>
    <mergeCell ref="DY25:DY26"/>
    <mergeCell ref="DZ25:DZ26"/>
    <mergeCell ref="CN25:CP25"/>
    <mergeCell ref="CT25:CV25"/>
    <mergeCell ref="CW25:CY25"/>
    <mergeCell ref="CZ25:DB25"/>
    <mergeCell ref="DC25:DE25"/>
    <mergeCell ref="DF25:DH25"/>
    <mergeCell ref="DI25:DK25"/>
    <mergeCell ref="DL25:DN25"/>
    <mergeCell ref="BP25:BR25"/>
    <mergeCell ref="BS25:BU25"/>
    <mergeCell ref="BV25:BX25"/>
    <mergeCell ref="BY25:CA25"/>
    <mergeCell ref="CB25:CD25"/>
    <mergeCell ref="CE25:CG25"/>
    <mergeCell ref="CH25:CJ25"/>
    <mergeCell ref="CK25:CM25"/>
    <mergeCell ref="DU25:DU26"/>
    <mergeCell ref="DV25:DV26"/>
    <mergeCell ref="DW25:DW26"/>
    <mergeCell ref="DX25:DX26"/>
    <mergeCell ref="Z27:AB27"/>
    <mergeCell ref="AC27:AE27"/>
    <mergeCell ref="AF27:AH27"/>
    <mergeCell ref="AI27:AK27"/>
    <mergeCell ref="AL27:AN28"/>
    <mergeCell ref="AO27:AQ27"/>
    <mergeCell ref="AR27:AT27"/>
    <mergeCell ref="AU27:AW27"/>
    <mergeCell ref="AX27:AZ27"/>
    <mergeCell ref="B27:B28"/>
    <mergeCell ref="C27:D28"/>
    <mergeCell ref="E27:G27"/>
    <mergeCell ref="K27:M27"/>
    <mergeCell ref="N27:P27"/>
    <mergeCell ref="Q27:S27"/>
    <mergeCell ref="T27:V27"/>
    <mergeCell ref="W27:Y27"/>
    <mergeCell ref="DF27:DH27"/>
    <mergeCell ref="DI27:DK27"/>
    <mergeCell ref="DL27:DN27"/>
    <mergeCell ref="DO27:DQ27"/>
    <mergeCell ref="DR27:DT27"/>
    <mergeCell ref="CB27:CD27"/>
    <mergeCell ref="CE27:CG27"/>
    <mergeCell ref="CH27:CJ27"/>
    <mergeCell ref="CK27:CM27"/>
    <mergeCell ref="CN27:CP27"/>
    <mergeCell ref="CQ27:CS27"/>
    <mergeCell ref="CW27:CY27"/>
    <mergeCell ref="CZ27:DB27"/>
    <mergeCell ref="BA27:BC27"/>
    <mergeCell ref="BD27:BF27"/>
    <mergeCell ref="BG27:BI27"/>
    <mergeCell ref="BJ27:BL27"/>
    <mergeCell ref="BM27:BO27"/>
    <mergeCell ref="BS27:BU27"/>
    <mergeCell ref="BV27:BX27"/>
    <mergeCell ref="BY27:CA27"/>
    <mergeCell ref="CZ29:DB29"/>
    <mergeCell ref="DC29:DE29"/>
    <mergeCell ref="DF29:DH29"/>
    <mergeCell ref="BG29:BI29"/>
    <mergeCell ref="BJ29:BL29"/>
    <mergeCell ref="BM29:BO29"/>
    <mergeCell ref="BP29:BR29"/>
    <mergeCell ref="BV29:BX29"/>
    <mergeCell ref="BY29:CA29"/>
    <mergeCell ref="CB29:CD29"/>
    <mergeCell ref="CE29:CG29"/>
    <mergeCell ref="DY27:DY28"/>
    <mergeCell ref="DZ27:DZ28"/>
    <mergeCell ref="B29:B30"/>
    <mergeCell ref="C29:D30"/>
    <mergeCell ref="E29:G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AO29:AQ30"/>
    <mergeCell ref="AR29:AT29"/>
    <mergeCell ref="AU29:AW29"/>
    <mergeCell ref="AX29:AZ29"/>
    <mergeCell ref="BA29:BC29"/>
    <mergeCell ref="BD29:BF29"/>
    <mergeCell ref="DC27:DE27"/>
    <mergeCell ref="DZ29:DZ30"/>
    <mergeCell ref="B31:B32"/>
    <mergeCell ref="C31:D32"/>
    <mergeCell ref="E31:G31"/>
    <mergeCell ref="H31:J31"/>
    <mergeCell ref="K31:M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Q31"/>
    <mergeCell ref="AR31:AT32"/>
    <mergeCell ref="AU31:AW31"/>
    <mergeCell ref="AX31:AZ31"/>
    <mergeCell ref="BA31:BC31"/>
    <mergeCell ref="BD31:BF31"/>
    <mergeCell ref="BG31:BI31"/>
    <mergeCell ref="BJ31:BL31"/>
    <mergeCell ref="DI29:DK29"/>
    <mergeCell ref="DL29:DN29"/>
    <mergeCell ref="DO29:DQ29"/>
    <mergeCell ref="DR29:DT29"/>
    <mergeCell ref="DY29:DY30"/>
    <mergeCell ref="CH29:CJ29"/>
    <mergeCell ref="CK29:CM29"/>
    <mergeCell ref="CN29:CP29"/>
    <mergeCell ref="CQ29:CS29"/>
    <mergeCell ref="CT29:CV29"/>
    <mergeCell ref="DO31:DQ31"/>
    <mergeCell ref="DR31:DT31"/>
    <mergeCell ref="DY31:DY32"/>
    <mergeCell ref="DZ31:DZ32"/>
    <mergeCell ref="CN31:CP31"/>
    <mergeCell ref="CQ31:CS31"/>
    <mergeCell ref="CT31:CV31"/>
    <mergeCell ref="CW31:CY31"/>
    <mergeCell ref="DC31:DE31"/>
    <mergeCell ref="DF31:DH31"/>
    <mergeCell ref="DI31:DK31"/>
    <mergeCell ref="DL31:DN31"/>
    <mergeCell ref="BM31:BO31"/>
    <mergeCell ref="BP31:BR31"/>
    <mergeCell ref="BS31:BU31"/>
    <mergeCell ref="BY31:CA31"/>
    <mergeCell ref="CB31:CD31"/>
    <mergeCell ref="CE31:CG31"/>
    <mergeCell ref="CH31:CJ31"/>
    <mergeCell ref="CK31:CM31"/>
    <mergeCell ref="Z33:AB33"/>
    <mergeCell ref="AC33:AE33"/>
    <mergeCell ref="AF33:AH33"/>
    <mergeCell ref="AI33:AK33"/>
    <mergeCell ref="AL33:AN33"/>
    <mergeCell ref="AO33:AQ33"/>
    <mergeCell ref="AR33:AT33"/>
    <mergeCell ref="AU33:AW34"/>
    <mergeCell ref="AX33:AZ33"/>
    <mergeCell ref="B33:B34"/>
    <mergeCell ref="C33:D34"/>
    <mergeCell ref="E33:G33"/>
    <mergeCell ref="H33:J33"/>
    <mergeCell ref="K33:M33"/>
    <mergeCell ref="N33:P33"/>
    <mergeCell ref="T33:V33"/>
    <mergeCell ref="W33:Y33"/>
    <mergeCell ref="BA35:BC35"/>
    <mergeCell ref="BD35:BF35"/>
    <mergeCell ref="DF33:DH33"/>
    <mergeCell ref="DI33:DK33"/>
    <mergeCell ref="DL33:DN33"/>
    <mergeCell ref="DO33:DQ33"/>
    <mergeCell ref="DR33:DT33"/>
    <mergeCell ref="EA33:EA34"/>
    <mergeCell ref="CB33:CD33"/>
    <mergeCell ref="CE33:CG33"/>
    <mergeCell ref="CH33:CJ33"/>
    <mergeCell ref="CK33:CM33"/>
    <mergeCell ref="CN33:CP33"/>
    <mergeCell ref="CQ33:CS33"/>
    <mergeCell ref="CT33:CV33"/>
    <mergeCell ref="CW33:CY33"/>
    <mergeCell ref="CZ33:DB33"/>
    <mergeCell ref="BA33:BC33"/>
    <mergeCell ref="BD33:BF33"/>
    <mergeCell ref="BG33:BI33"/>
    <mergeCell ref="BJ33:BL33"/>
    <mergeCell ref="BM33:BO33"/>
    <mergeCell ref="BP33:BR33"/>
    <mergeCell ref="BS33:BU33"/>
    <mergeCell ref="BV33:BX33"/>
    <mergeCell ref="CK35:CM35"/>
    <mergeCell ref="CN35:CP35"/>
    <mergeCell ref="CQ35:CS35"/>
    <mergeCell ref="CT35:CV35"/>
    <mergeCell ref="CW35:CY35"/>
    <mergeCell ref="CZ35:DB35"/>
    <mergeCell ref="DC35:DE35"/>
    <mergeCell ref="AX37:AZ37"/>
    <mergeCell ref="B35:B36"/>
    <mergeCell ref="C35:D36"/>
    <mergeCell ref="E35:G35"/>
    <mergeCell ref="H35:J35"/>
    <mergeCell ref="K35:M35"/>
    <mergeCell ref="N35:P35"/>
    <mergeCell ref="Q35:S35"/>
    <mergeCell ref="W35:Y35"/>
    <mergeCell ref="Z35:AB35"/>
    <mergeCell ref="AC35:AE35"/>
    <mergeCell ref="AF35:AH35"/>
    <mergeCell ref="AI35:AK35"/>
    <mergeCell ref="AL35:AN35"/>
    <mergeCell ref="AO35:AQ35"/>
    <mergeCell ref="AR35:AT35"/>
    <mergeCell ref="AU35:AW35"/>
    <mergeCell ref="AX35:AZ36"/>
    <mergeCell ref="CE39:CG39"/>
    <mergeCell ref="BG35:BI35"/>
    <mergeCell ref="BJ35:BL35"/>
    <mergeCell ref="BM35:BO35"/>
    <mergeCell ref="BP35:BR35"/>
    <mergeCell ref="BS35:BU35"/>
    <mergeCell ref="BV35:BX35"/>
    <mergeCell ref="BY35:CA35"/>
    <mergeCell ref="CE35:CG35"/>
    <mergeCell ref="DY33:DY34"/>
    <mergeCell ref="DZ33:DZ34"/>
    <mergeCell ref="DU37:DU38"/>
    <mergeCell ref="DV37:DV38"/>
    <mergeCell ref="DW37:DW38"/>
    <mergeCell ref="DX37:DX38"/>
    <mergeCell ref="DZ35:DZ36"/>
    <mergeCell ref="B37:B38"/>
    <mergeCell ref="C37:D38"/>
    <mergeCell ref="E37:G37"/>
    <mergeCell ref="H37:J37"/>
    <mergeCell ref="K37:M37"/>
    <mergeCell ref="N37:P37"/>
    <mergeCell ref="Q37:S37"/>
    <mergeCell ref="T37:V37"/>
    <mergeCell ref="Z37:AB37"/>
    <mergeCell ref="AC37:AE37"/>
    <mergeCell ref="AF37:AH37"/>
    <mergeCell ref="AI37:AK37"/>
    <mergeCell ref="AL37:AN37"/>
    <mergeCell ref="AO37:AQ37"/>
    <mergeCell ref="AR37:AT37"/>
    <mergeCell ref="AU37:AW37"/>
    <mergeCell ref="CK37:CM37"/>
    <mergeCell ref="BA37:BC38"/>
    <mergeCell ref="BD37:BF37"/>
    <mergeCell ref="BG37:BI37"/>
    <mergeCell ref="BJ37:BL37"/>
    <mergeCell ref="DI35:DK35"/>
    <mergeCell ref="DL35:DN35"/>
    <mergeCell ref="DO35:DQ35"/>
    <mergeCell ref="DR35:DT35"/>
    <mergeCell ref="DY35:DY36"/>
    <mergeCell ref="CH35:CJ35"/>
    <mergeCell ref="AR39:AT39"/>
    <mergeCell ref="AU39:AW39"/>
    <mergeCell ref="AX39:AZ39"/>
    <mergeCell ref="B39:B40"/>
    <mergeCell ref="C39:D40"/>
    <mergeCell ref="E39:G39"/>
    <mergeCell ref="H39:J39"/>
    <mergeCell ref="K39:M39"/>
    <mergeCell ref="N39:P39"/>
    <mergeCell ref="Q39:S39"/>
    <mergeCell ref="T39:V39"/>
    <mergeCell ref="W39:Y39"/>
    <mergeCell ref="DO37:DQ37"/>
    <mergeCell ref="DR37:DT37"/>
    <mergeCell ref="DY37:DY38"/>
    <mergeCell ref="DC39:DE39"/>
    <mergeCell ref="DF39:DH39"/>
    <mergeCell ref="DI39:DK39"/>
    <mergeCell ref="DO39:DQ39"/>
    <mergeCell ref="DR39:DT39"/>
    <mergeCell ref="CB39:CD39"/>
    <mergeCell ref="BM39:BO39"/>
    <mergeCell ref="BP39:BR39"/>
    <mergeCell ref="BS39:BU39"/>
    <mergeCell ref="BV39:BX39"/>
    <mergeCell ref="BY39:CA39"/>
    <mergeCell ref="DC41:DE41"/>
    <mergeCell ref="DF41:DH41"/>
    <mergeCell ref="BG41:BI42"/>
    <mergeCell ref="BJ41:BL41"/>
    <mergeCell ref="BM41:BO41"/>
    <mergeCell ref="BP41:BR41"/>
    <mergeCell ref="BS41:BU41"/>
    <mergeCell ref="BV41:BX41"/>
    <mergeCell ref="BY41:CA41"/>
    <mergeCell ref="CB41:CD41"/>
    <mergeCell ref="CE41:CG41"/>
    <mergeCell ref="DZ37:DZ38"/>
    <mergeCell ref="CN37:CP37"/>
    <mergeCell ref="CQ37:CS37"/>
    <mergeCell ref="CT37:CV37"/>
    <mergeCell ref="CW37:CY37"/>
    <mergeCell ref="CZ37:DB37"/>
    <mergeCell ref="DC37:DE37"/>
    <mergeCell ref="DF37:DH37"/>
    <mergeCell ref="DL37:DN37"/>
    <mergeCell ref="BM37:BO37"/>
    <mergeCell ref="BP37:BR37"/>
    <mergeCell ref="BS37:BU37"/>
    <mergeCell ref="BV37:BX37"/>
    <mergeCell ref="BY37:CA37"/>
    <mergeCell ref="CB37:CD37"/>
    <mergeCell ref="CH37:CJ37"/>
    <mergeCell ref="DY39:DY40"/>
    <mergeCell ref="DZ39:DZ40"/>
    <mergeCell ref="B41:B42"/>
    <mergeCell ref="C41:D42"/>
    <mergeCell ref="E41:G41"/>
    <mergeCell ref="H41:J41"/>
    <mergeCell ref="K41:M41"/>
    <mergeCell ref="N41:P41"/>
    <mergeCell ref="Q41:S41"/>
    <mergeCell ref="T41:V41"/>
    <mergeCell ref="W41:Y41"/>
    <mergeCell ref="Z41:AB41"/>
    <mergeCell ref="AF41:AH41"/>
    <mergeCell ref="AI41:AK41"/>
    <mergeCell ref="AL41:AN41"/>
    <mergeCell ref="AO41:AQ41"/>
    <mergeCell ref="AR41:AT41"/>
    <mergeCell ref="AU41:AW41"/>
    <mergeCell ref="AX41:AZ41"/>
    <mergeCell ref="BA41:BC41"/>
    <mergeCell ref="BD41:BF41"/>
    <mergeCell ref="DZ41:DZ42"/>
    <mergeCell ref="CK39:CM39"/>
    <mergeCell ref="CN39:CP39"/>
    <mergeCell ref="CQ39:CS39"/>
    <mergeCell ref="CT39:CV39"/>
    <mergeCell ref="CW39:CY39"/>
    <mergeCell ref="CZ39:DB39"/>
    <mergeCell ref="BA39:BC39"/>
    <mergeCell ref="BD39:BF40"/>
    <mergeCell ref="BG39:BI39"/>
    <mergeCell ref="BJ39:BL39"/>
    <mergeCell ref="B43:B44"/>
    <mergeCell ref="C43:D44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I43:AK43"/>
    <mergeCell ref="AL43:AN43"/>
    <mergeCell ref="AO43:AQ43"/>
    <mergeCell ref="AR43:AT43"/>
    <mergeCell ref="AU43:AW43"/>
    <mergeCell ref="AX43:AZ43"/>
    <mergeCell ref="BA43:BC43"/>
    <mergeCell ref="BD43:BF43"/>
    <mergeCell ref="BG43:BI43"/>
    <mergeCell ref="BJ43:BL44"/>
    <mergeCell ref="DI41:DK41"/>
    <mergeCell ref="DL41:DN41"/>
    <mergeCell ref="DR41:DT41"/>
    <mergeCell ref="DY41:DY42"/>
    <mergeCell ref="CH41:CJ41"/>
    <mergeCell ref="CN41:CP41"/>
    <mergeCell ref="CQ41:CS41"/>
    <mergeCell ref="CT41:CV41"/>
    <mergeCell ref="CW41:CY41"/>
    <mergeCell ref="CZ41:DB41"/>
    <mergeCell ref="B45:B46"/>
    <mergeCell ref="C45:D46"/>
    <mergeCell ref="H45:J45"/>
    <mergeCell ref="K45:M45"/>
    <mergeCell ref="N45:P45"/>
    <mergeCell ref="Q45:S45"/>
    <mergeCell ref="T45:V45"/>
    <mergeCell ref="W45:Y45"/>
    <mergeCell ref="DO43:DQ43"/>
    <mergeCell ref="DY43:DY44"/>
    <mergeCell ref="CW45:CY45"/>
    <mergeCell ref="CZ45:DB45"/>
    <mergeCell ref="BA45:BC45"/>
    <mergeCell ref="BD45:BF45"/>
    <mergeCell ref="BG45:BI45"/>
    <mergeCell ref="BJ45:BL45"/>
    <mergeCell ref="BM45:BO46"/>
    <mergeCell ref="BP45:BR45"/>
    <mergeCell ref="DZ43:DZ44"/>
    <mergeCell ref="DR43:DT43"/>
    <mergeCell ref="CQ43:CS43"/>
    <mergeCell ref="CT43:CV43"/>
    <mergeCell ref="CW43:CY43"/>
    <mergeCell ref="CZ43:DB43"/>
    <mergeCell ref="DC43:DE43"/>
    <mergeCell ref="DF43:DH43"/>
    <mergeCell ref="DI43:DK43"/>
    <mergeCell ref="DL43:DN43"/>
    <mergeCell ref="BM43:BO43"/>
    <mergeCell ref="BP43:BR43"/>
    <mergeCell ref="BS43:BU43"/>
    <mergeCell ref="BV43:BX43"/>
    <mergeCell ref="BY43:CA43"/>
    <mergeCell ref="CB43:CD43"/>
    <mergeCell ref="CE43:CG43"/>
    <mergeCell ref="CH43:CJ43"/>
    <mergeCell ref="CK43:CM43"/>
    <mergeCell ref="Z45:AB45"/>
    <mergeCell ref="AC45:AE45"/>
    <mergeCell ref="AF45:AH45"/>
    <mergeCell ref="AL45:AN45"/>
    <mergeCell ref="AO45:AQ45"/>
    <mergeCell ref="AR45:AT45"/>
    <mergeCell ref="AU45:AW45"/>
    <mergeCell ref="AX45:AZ45"/>
    <mergeCell ref="DY45:DY46"/>
    <mergeCell ref="DZ45:DZ46"/>
    <mergeCell ref="B47:B48"/>
    <mergeCell ref="C47:D48"/>
    <mergeCell ref="E47:G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AO47:AQ47"/>
    <mergeCell ref="AR47:AT47"/>
    <mergeCell ref="AU47:AW47"/>
    <mergeCell ref="AX47:AZ47"/>
    <mergeCell ref="BA47:BC47"/>
    <mergeCell ref="BD47:BF47"/>
    <mergeCell ref="DC45:DE45"/>
    <mergeCell ref="DF45:DH45"/>
    <mergeCell ref="DI45:DK45"/>
    <mergeCell ref="DL45:DN45"/>
    <mergeCell ref="DO45:DQ45"/>
    <mergeCell ref="DR45:DT45"/>
    <mergeCell ref="CB45:CD45"/>
    <mergeCell ref="CE45:CG45"/>
    <mergeCell ref="CH45:CJ45"/>
    <mergeCell ref="CK45:CM45"/>
    <mergeCell ref="CN45:CP45"/>
    <mergeCell ref="CT45:CV45"/>
    <mergeCell ref="DL47:DN47"/>
    <mergeCell ref="BD49:BF49"/>
    <mergeCell ref="BG49:BI49"/>
    <mergeCell ref="BJ49:BL49"/>
    <mergeCell ref="DO47:DQ47"/>
    <mergeCell ref="DR47:DT47"/>
    <mergeCell ref="BS45:BU45"/>
    <mergeCell ref="BV45:BX45"/>
    <mergeCell ref="BY45:CA45"/>
    <mergeCell ref="DY47:DY48"/>
    <mergeCell ref="CH47:CJ47"/>
    <mergeCell ref="CK47:CM47"/>
    <mergeCell ref="CN47:CP47"/>
    <mergeCell ref="CQ47:CS47"/>
    <mergeCell ref="CW47:CY47"/>
    <mergeCell ref="CZ47:DB47"/>
    <mergeCell ref="DC47:DE47"/>
    <mergeCell ref="DF47:DH47"/>
    <mergeCell ref="BG47:BI47"/>
    <mergeCell ref="BJ47:BL47"/>
    <mergeCell ref="BM47:BO47"/>
    <mergeCell ref="BP47:BR48"/>
    <mergeCell ref="BS47:BU47"/>
    <mergeCell ref="BV47:BX47"/>
    <mergeCell ref="BY47:CA47"/>
    <mergeCell ref="CB47:CD47"/>
    <mergeCell ref="CE47:CG47"/>
    <mergeCell ref="B49:B50"/>
    <mergeCell ref="C49:D50"/>
    <mergeCell ref="E49:G49"/>
    <mergeCell ref="H49:J49"/>
    <mergeCell ref="N49:P49"/>
    <mergeCell ref="Q49:S49"/>
    <mergeCell ref="T49:V49"/>
    <mergeCell ref="W49:Y49"/>
    <mergeCell ref="Z49:AB49"/>
    <mergeCell ref="AC49:AE49"/>
    <mergeCell ref="AF49:AH49"/>
    <mergeCell ref="AI49:AK49"/>
    <mergeCell ref="AL49:AN49"/>
    <mergeCell ref="AR49:AT49"/>
    <mergeCell ref="AU49:AW49"/>
    <mergeCell ref="AX49:AZ49"/>
    <mergeCell ref="BA49:BC49"/>
    <mergeCell ref="DY49:DY50"/>
    <mergeCell ref="DZ49:DZ50"/>
    <mergeCell ref="CN49:CP49"/>
    <mergeCell ref="CQ49:CS49"/>
    <mergeCell ref="CT49:CV49"/>
    <mergeCell ref="CZ49:DB49"/>
    <mergeCell ref="DC49:DE49"/>
    <mergeCell ref="DF49:DH49"/>
    <mergeCell ref="DI49:DK49"/>
    <mergeCell ref="DL49:DN49"/>
    <mergeCell ref="BM49:BO49"/>
    <mergeCell ref="BP49:BR49"/>
    <mergeCell ref="BS49:BU50"/>
    <mergeCell ref="BV49:BX49"/>
    <mergeCell ref="BY49:CA49"/>
    <mergeCell ref="CB49:CD49"/>
    <mergeCell ref="CE49:CG49"/>
    <mergeCell ref="CH49:CJ49"/>
    <mergeCell ref="CK49:CM49"/>
    <mergeCell ref="DU49:DU50"/>
    <mergeCell ref="DV49:DV50"/>
    <mergeCell ref="DW49:DW50"/>
    <mergeCell ref="DX49:DX50"/>
    <mergeCell ref="DO49:DQ49"/>
    <mergeCell ref="DR49:DT49"/>
    <mergeCell ref="BD51:BF51"/>
    <mergeCell ref="BG51:BI51"/>
    <mergeCell ref="BJ51:BL51"/>
    <mergeCell ref="BM51:BO51"/>
    <mergeCell ref="BP51:BR51"/>
    <mergeCell ref="BS51:BU51"/>
    <mergeCell ref="BV51:BX52"/>
    <mergeCell ref="BY51:CA51"/>
    <mergeCell ref="Z51:AB51"/>
    <mergeCell ref="AC51:AE51"/>
    <mergeCell ref="AF51:AH51"/>
    <mergeCell ref="AI51:AK51"/>
    <mergeCell ref="AL51:AN51"/>
    <mergeCell ref="AO51:AQ51"/>
    <mergeCell ref="AU51:AW51"/>
    <mergeCell ref="AX51:AZ51"/>
    <mergeCell ref="B51:B52"/>
    <mergeCell ref="C51:D52"/>
    <mergeCell ref="E51:G51"/>
    <mergeCell ref="H51:J51"/>
    <mergeCell ref="K51:M51"/>
    <mergeCell ref="Q51:S51"/>
    <mergeCell ref="T51:V51"/>
    <mergeCell ref="W51:Y51"/>
    <mergeCell ref="CZ53:DB53"/>
    <mergeCell ref="DF53:DH53"/>
    <mergeCell ref="BG53:BI53"/>
    <mergeCell ref="BJ53:BL53"/>
    <mergeCell ref="BM53:BO53"/>
    <mergeCell ref="BP53:BR53"/>
    <mergeCell ref="BS53:BU53"/>
    <mergeCell ref="BV53:BX53"/>
    <mergeCell ref="BY53:CA54"/>
    <mergeCell ref="CB53:CD53"/>
    <mergeCell ref="CE53:CG53"/>
    <mergeCell ref="DY51:DY52"/>
    <mergeCell ref="DZ51:DZ52"/>
    <mergeCell ref="B53:B54"/>
    <mergeCell ref="C53:D54"/>
    <mergeCell ref="E53:G53"/>
    <mergeCell ref="H53:J53"/>
    <mergeCell ref="K53:M53"/>
    <mergeCell ref="N53:P53"/>
    <mergeCell ref="T53:V53"/>
    <mergeCell ref="W53:Y53"/>
    <mergeCell ref="Z53:AB53"/>
    <mergeCell ref="AC53:AE53"/>
    <mergeCell ref="AF53:AH53"/>
    <mergeCell ref="AI53:AK53"/>
    <mergeCell ref="AL53:AN53"/>
    <mergeCell ref="AO53:AQ53"/>
    <mergeCell ref="AR53:AT53"/>
    <mergeCell ref="AX53:AZ53"/>
    <mergeCell ref="BA53:BC53"/>
    <mergeCell ref="BD53:BF53"/>
    <mergeCell ref="DC51:DE51"/>
    <mergeCell ref="DZ53:DZ54"/>
    <mergeCell ref="B55:B56"/>
    <mergeCell ref="C55:D56"/>
    <mergeCell ref="E55:G55"/>
    <mergeCell ref="H55:J55"/>
    <mergeCell ref="K55:M55"/>
    <mergeCell ref="N55:P55"/>
    <mergeCell ref="Q55:S55"/>
    <mergeCell ref="W55:Y55"/>
    <mergeCell ref="Z55:AB55"/>
    <mergeCell ref="AC55:AE55"/>
    <mergeCell ref="AF55:AH55"/>
    <mergeCell ref="AI55:AK55"/>
    <mergeCell ref="AL55:AN55"/>
    <mergeCell ref="AO55:AQ55"/>
    <mergeCell ref="AR55:AT55"/>
    <mergeCell ref="AU55:AW55"/>
    <mergeCell ref="BA55:BC55"/>
    <mergeCell ref="BD55:BF55"/>
    <mergeCell ref="BG55:BI55"/>
    <mergeCell ref="BJ55:BL55"/>
    <mergeCell ref="DI53:DK53"/>
    <mergeCell ref="DL53:DN53"/>
    <mergeCell ref="DO53:DQ53"/>
    <mergeCell ref="DR53:DT53"/>
    <mergeCell ref="DY53:DY54"/>
    <mergeCell ref="CH53:CJ53"/>
    <mergeCell ref="CK53:CM53"/>
    <mergeCell ref="CN53:CP53"/>
    <mergeCell ref="CQ53:CS53"/>
    <mergeCell ref="CT53:CV53"/>
    <mergeCell ref="CW53:CY53"/>
    <mergeCell ref="B57:B58"/>
    <mergeCell ref="C57:D58"/>
    <mergeCell ref="E57:G57"/>
    <mergeCell ref="H57:J57"/>
    <mergeCell ref="K57:M57"/>
    <mergeCell ref="N57:P57"/>
    <mergeCell ref="Q57:S57"/>
    <mergeCell ref="T57:V57"/>
    <mergeCell ref="DO55:DQ55"/>
    <mergeCell ref="DR55:DT55"/>
    <mergeCell ref="DY55:DY56"/>
    <mergeCell ref="DZ55:DZ56"/>
    <mergeCell ref="CN55:CP55"/>
    <mergeCell ref="CQ55:CS55"/>
    <mergeCell ref="CT55:CV55"/>
    <mergeCell ref="CW55:CY55"/>
    <mergeCell ref="CZ55:DB55"/>
    <mergeCell ref="DC55:DE55"/>
    <mergeCell ref="DI55:DK55"/>
    <mergeCell ref="DL55:DN55"/>
    <mergeCell ref="BM55:BO55"/>
    <mergeCell ref="BP55:BR55"/>
    <mergeCell ref="BS55:BU55"/>
    <mergeCell ref="BV55:BX55"/>
    <mergeCell ref="BY55:CA55"/>
    <mergeCell ref="CB55:CD56"/>
    <mergeCell ref="CE55:CG55"/>
    <mergeCell ref="CH55:CJ55"/>
    <mergeCell ref="CK55:CM55"/>
    <mergeCell ref="DC57:DE57"/>
    <mergeCell ref="DF57:DH57"/>
    <mergeCell ref="DL57:DN57"/>
    <mergeCell ref="DO57:DQ57"/>
    <mergeCell ref="DR57:DT57"/>
    <mergeCell ref="CB57:CD57"/>
    <mergeCell ref="CE57:CG58"/>
    <mergeCell ref="CH57:CJ57"/>
    <mergeCell ref="CK57:CM57"/>
    <mergeCell ref="CN57:CP57"/>
    <mergeCell ref="CQ57:CS57"/>
    <mergeCell ref="CT57:CV57"/>
    <mergeCell ref="CW57:CY57"/>
    <mergeCell ref="CZ57:DB57"/>
    <mergeCell ref="BD57:BF57"/>
    <mergeCell ref="BG57:BI57"/>
    <mergeCell ref="BJ57:BL57"/>
    <mergeCell ref="BM57:BO57"/>
    <mergeCell ref="BP57:BR57"/>
    <mergeCell ref="BS57:BU57"/>
    <mergeCell ref="BV57:BX57"/>
    <mergeCell ref="BY57:CA57"/>
    <mergeCell ref="DI57:DK57"/>
    <mergeCell ref="CZ59:DB59"/>
    <mergeCell ref="DC59:DE59"/>
    <mergeCell ref="DF59:DH59"/>
    <mergeCell ref="BG59:BI59"/>
    <mergeCell ref="BJ59:BL59"/>
    <mergeCell ref="BM59:BO59"/>
    <mergeCell ref="BP59:BR59"/>
    <mergeCell ref="BS59:BU59"/>
    <mergeCell ref="BV59:BX59"/>
    <mergeCell ref="BY59:CA59"/>
    <mergeCell ref="CB59:CD59"/>
    <mergeCell ref="CE59:CG59"/>
    <mergeCell ref="DY57:DY58"/>
    <mergeCell ref="DZ57:DZ58"/>
    <mergeCell ref="B59:B60"/>
    <mergeCell ref="C59:D60"/>
    <mergeCell ref="E59:G59"/>
    <mergeCell ref="H59:J59"/>
    <mergeCell ref="K59:M59"/>
    <mergeCell ref="N59:P59"/>
    <mergeCell ref="Q59:S59"/>
    <mergeCell ref="T59:V59"/>
    <mergeCell ref="W59:Y59"/>
    <mergeCell ref="AC59:AE59"/>
    <mergeCell ref="AF59:AH59"/>
    <mergeCell ref="AI59:AK59"/>
    <mergeCell ref="AL59:AN59"/>
    <mergeCell ref="AO59:AQ59"/>
    <mergeCell ref="AR59:AT59"/>
    <mergeCell ref="AU59:AW59"/>
    <mergeCell ref="AX59:AZ59"/>
    <mergeCell ref="BA59:BC59"/>
    <mergeCell ref="DZ59:DZ60"/>
    <mergeCell ref="B61:B62"/>
    <mergeCell ref="C61:D62"/>
    <mergeCell ref="E61:G61"/>
    <mergeCell ref="H61:J61"/>
    <mergeCell ref="K61:M61"/>
    <mergeCell ref="N61:P61"/>
    <mergeCell ref="Q61:S61"/>
    <mergeCell ref="T61:V61"/>
    <mergeCell ref="W61:Y61"/>
    <mergeCell ref="Z61:AB61"/>
    <mergeCell ref="AF61:AH61"/>
    <mergeCell ref="AI61:AK61"/>
    <mergeCell ref="AL61:AN61"/>
    <mergeCell ref="AO61:AQ61"/>
    <mergeCell ref="AR61:AT61"/>
    <mergeCell ref="AU61:AW61"/>
    <mergeCell ref="AX61:AZ61"/>
    <mergeCell ref="BA61:BC61"/>
    <mergeCell ref="BD61:BF61"/>
    <mergeCell ref="BJ61:BL61"/>
    <mergeCell ref="DI59:DK59"/>
    <mergeCell ref="DO59:DQ59"/>
    <mergeCell ref="DR59:DT59"/>
    <mergeCell ref="DY59:DY60"/>
    <mergeCell ref="DL59:DN59"/>
    <mergeCell ref="CH59:CJ60"/>
    <mergeCell ref="CK59:CM59"/>
    <mergeCell ref="CN59:CP59"/>
    <mergeCell ref="CQ59:CS59"/>
    <mergeCell ref="CT59:CV59"/>
    <mergeCell ref="CW59:CY59"/>
    <mergeCell ref="B63:B64"/>
    <mergeCell ref="C63:D64"/>
    <mergeCell ref="E63:G63"/>
    <mergeCell ref="H63:J63"/>
    <mergeCell ref="K63:M63"/>
    <mergeCell ref="N63:P63"/>
    <mergeCell ref="Q63:S63"/>
    <mergeCell ref="T63:V63"/>
    <mergeCell ref="W63:Y63"/>
    <mergeCell ref="DR61:DT61"/>
    <mergeCell ref="EA61:EA62"/>
    <mergeCell ref="DY61:DY62"/>
    <mergeCell ref="DZ61:DZ62"/>
    <mergeCell ref="CN61:CP61"/>
    <mergeCell ref="CQ61:CS61"/>
    <mergeCell ref="CT61:CV61"/>
    <mergeCell ref="CW61:CY61"/>
    <mergeCell ref="CZ61:DB61"/>
    <mergeCell ref="DC61:DE61"/>
    <mergeCell ref="DF61:DH61"/>
    <mergeCell ref="DI61:DK61"/>
    <mergeCell ref="DL61:DN61"/>
    <mergeCell ref="BM61:BO61"/>
    <mergeCell ref="BP61:BR61"/>
    <mergeCell ref="BS61:BU61"/>
    <mergeCell ref="BV61:BX61"/>
    <mergeCell ref="BY61:CA61"/>
    <mergeCell ref="CB61:CD61"/>
    <mergeCell ref="CE61:CG61"/>
    <mergeCell ref="CH61:CJ61"/>
    <mergeCell ref="CK61:CM62"/>
    <mergeCell ref="DR63:DT63"/>
    <mergeCell ref="DF63:DH63"/>
    <mergeCell ref="DI63:DK63"/>
    <mergeCell ref="DL63:DN63"/>
    <mergeCell ref="DO63:DQ63"/>
    <mergeCell ref="CB63:CD63"/>
    <mergeCell ref="CE63:CG63"/>
    <mergeCell ref="CH63:CJ63"/>
    <mergeCell ref="CK63:CM63"/>
    <mergeCell ref="CN63:CP64"/>
    <mergeCell ref="CQ63:CS63"/>
    <mergeCell ref="CT63:CV63"/>
    <mergeCell ref="CW63:CY63"/>
    <mergeCell ref="CZ63:DB63"/>
    <mergeCell ref="BA63:BC63"/>
    <mergeCell ref="BD63:BF63"/>
    <mergeCell ref="BG63:BI63"/>
    <mergeCell ref="BM63:BO63"/>
    <mergeCell ref="BP63:BR63"/>
    <mergeCell ref="BS63:BU63"/>
    <mergeCell ref="BV63:BX63"/>
    <mergeCell ref="BY63:CA63"/>
    <mergeCell ref="CZ65:DB65"/>
    <mergeCell ref="DC65:DE65"/>
    <mergeCell ref="DF65:DH65"/>
    <mergeCell ref="BG65:BI65"/>
    <mergeCell ref="BJ65:BL65"/>
    <mergeCell ref="BP65:BR65"/>
    <mergeCell ref="BS65:BU65"/>
    <mergeCell ref="BV65:BX65"/>
    <mergeCell ref="BY65:CA65"/>
    <mergeCell ref="CB65:CD65"/>
    <mergeCell ref="CE65:CG65"/>
    <mergeCell ref="DY63:DY64"/>
    <mergeCell ref="DZ63:DZ64"/>
    <mergeCell ref="B65:B66"/>
    <mergeCell ref="C65:D66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L65:AN65"/>
    <mergeCell ref="AO65:AQ65"/>
    <mergeCell ref="AR65:AT65"/>
    <mergeCell ref="AU65:AW65"/>
    <mergeCell ref="AX65:AZ65"/>
    <mergeCell ref="BA65:BC65"/>
    <mergeCell ref="BD65:BF65"/>
    <mergeCell ref="DC63:DE63"/>
    <mergeCell ref="DZ65:DZ66"/>
    <mergeCell ref="B67:B68"/>
    <mergeCell ref="C67:D68"/>
    <mergeCell ref="E67:G67"/>
    <mergeCell ref="K67:M67"/>
    <mergeCell ref="N67:P67"/>
    <mergeCell ref="Q67:S67"/>
    <mergeCell ref="T67:V67"/>
    <mergeCell ref="W67:Y67"/>
    <mergeCell ref="Z67:AB67"/>
    <mergeCell ref="AC67:AE67"/>
    <mergeCell ref="AF67:AH67"/>
    <mergeCell ref="AI67:AK67"/>
    <mergeCell ref="AO67:AQ67"/>
    <mergeCell ref="AR67:AT67"/>
    <mergeCell ref="AU67:AW67"/>
    <mergeCell ref="AX67:AZ67"/>
    <mergeCell ref="BA67:BC67"/>
    <mergeCell ref="BD67:BF67"/>
    <mergeCell ref="BG67:BI67"/>
    <mergeCell ref="BJ67:BL67"/>
    <mergeCell ref="DI65:DK65"/>
    <mergeCell ref="DL65:DN65"/>
    <mergeCell ref="DO65:DQ65"/>
    <mergeCell ref="DR65:DT65"/>
    <mergeCell ref="DY65:DY66"/>
    <mergeCell ref="CH65:CJ65"/>
    <mergeCell ref="CK65:CM65"/>
    <mergeCell ref="CN65:CP65"/>
    <mergeCell ref="CQ65:CS66"/>
    <mergeCell ref="CT65:CV65"/>
    <mergeCell ref="CW65:CY65"/>
    <mergeCell ref="DR67:DT67"/>
    <mergeCell ref="DY67:DY68"/>
    <mergeCell ref="DZ67:DZ68"/>
    <mergeCell ref="CN67:CP67"/>
    <mergeCell ref="CQ67:CS67"/>
    <mergeCell ref="CT67:CV68"/>
    <mergeCell ref="CW67:CY67"/>
    <mergeCell ref="CZ67:DB67"/>
    <mergeCell ref="DC67:DE67"/>
    <mergeCell ref="DF67:DH67"/>
    <mergeCell ref="DI67:DK67"/>
    <mergeCell ref="DL67:DN67"/>
    <mergeCell ref="BM67:BO67"/>
    <mergeCell ref="BS67:BU67"/>
    <mergeCell ref="BV67:BX67"/>
    <mergeCell ref="BY67:CA67"/>
    <mergeCell ref="CB67:CD67"/>
    <mergeCell ref="CE67:CG67"/>
    <mergeCell ref="CH67:CJ67"/>
    <mergeCell ref="CK67:CM67"/>
    <mergeCell ref="DX67:DX68"/>
    <mergeCell ref="DU67:DU68"/>
    <mergeCell ref="DV67:DV68"/>
    <mergeCell ref="DW67:DW68"/>
    <mergeCell ref="B69:B70"/>
    <mergeCell ref="C69:D70"/>
    <mergeCell ref="E69:G69"/>
    <mergeCell ref="H69:J69"/>
    <mergeCell ref="N69:P69"/>
    <mergeCell ref="Q69:S69"/>
    <mergeCell ref="T69:V69"/>
    <mergeCell ref="W69:Y69"/>
    <mergeCell ref="DO67:DQ67"/>
    <mergeCell ref="DF69:DH69"/>
    <mergeCell ref="DI69:DK69"/>
    <mergeCell ref="DL69:DN69"/>
    <mergeCell ref="DO69:DQ69"/>
    <mergeCell ref="BA69:BC69"/>
    <mergeCell ref="BD69:BF69"/>
    <mergeCell ref="BG69:BI69"/>
    <mergeCell ref="BJ69:BL69"/>
    <mergeCell ref="BM69:BO69"/>
    <mergeCell ref="BP69:BR69"/>
    <mergeCell ref="BV69:BX69"/>
    <mergeCell ref="BY69:CA69"/>
    <mergeCell ref="DC69:DE69"/>
    <mergeCell ref="DC71:DE71"/>
    <mergeCell ref="DF71:DH71"/>
    <mergeCell ref="BG71:BI71"/>
    <mergeCell ref="BJ71:BL71"/>
    <mergeCell ref="BM71:BO71"/>
    <mergeCell ref="BP71:BR71"/>
    <mergeCell ref="BS71:BU71"/>
    <mergeCell ref="BY71:CA71"/>
    <mergeCell ref="CB71:CD71"/>
    <mergeCell ref="CE71:CG71"/>
    <mergeCell ref="DY69:DY70"/>
    <mergeCell ref="DZ69:DZ70"/>
    <mergeCell ref="B71:B72"/>
    <mergeCell ref="C71:D72"/>
    <mergeCell ref="E71:G71"/>
    <mergeCell ref="H71:J71"/>
    <mergeCell ref="K71:M71"/>
    <mergeCell ref="Q71:S71"/>
    <mergeCell ref="T71:V71"/>
    <mergeCell ref="W71:Y71"/>
    <mergeCell ref="Z71:AB71"/>
    <mergeCell ref="AC71:AE71"/>
    <mergeCell ref="AF71:AH71"/>
    <mergeCell ref="AI71:AK71"/>
    <mergeCell ref="AL71:AN71"/>
    <mergeCell ref="AO71:AQ71"/>
    <mergeCell ref="AU71:AW71"/>
    <mergeCell ref="AX71:AZ71"/>
    <mergeCell ref="BA71:BC71"/>
    <mergeCell ref="Z69:AB69"/>
    <mergeCell ref="AC69:AE69"/>
    <mergeCell ref="AF69:AH69"/>
    <mergeCell ref="DR69:DT69"/>
    <mergeCell ref="CB69:CD69"/>
    <mergeCell ref="CE69:CG69"/>
    <mergeCell ref="CH69:CJ69"/>
    <mergeCell ref="CK69:CM69"/>
    <mergeCell ref="CN69:CP69"/>
    <mergeCell ref="CQ69:CS69"/>
    <mergeCell ref="CT69:CV69"/>
    <mergeCell ref="CW69:CY70"/>
    <mergeCell ref="CZ69:DB69"/>
    <mergeCell ref="CH73:CJ73"/>
    <mergeCell ref="CK73:CM73"/>
    <mergeCell ref="DZ71:DZ72"/>
    <mergeCell ref="B73:B74"/>
    <mergeCell ref="C73:D74"/>
    <mergeCell ref="E73:G73"/>
    <mergeCell ref="H73:J73"/>
    <mergeCell ref="K73:M73"/>
    <mergeCell ref="N73:P73"/>
    <mergeCell ref="T73:V73"/>
    <mergeCell ref="W73:Y73"/>
    <mergeCell ref="Z73:AB73"/>
    <mergeCell ref="AC73:AE73"/>
    <mergeCell ref="AF73:AH73"/>
    <mergeCell ref="AI73:AK73"/>
    <mergeCell ref="AL73:AN73"/>
    <mergeCell ref="AO73:AQ73"/>
    <mergeCell ref="AR73:AT73"/>
    <mergeCell ref="AX73:AZ73"/>
    <mergeCell ref="BA73:BC73"/>
    <mergeCell ref="CT71:CV71"/>
    <mergeCell ref="DI71:DK71"/>
    <mergeCell ref="DL71:DN71"/>
    <mergeCell ref="DO71:DQ71"/>
    <mergeCell ref="DR71:DT71"/>
    <mergeCell ref="DY71:DY72"/>
    <mergeCell ref="CH71:CJ71"/>
    <mergeCell ref="CK71:CM71"/>
    <mergeCell ref="CN71:CP71"/>
    <mergeCell ref="CQ71:CS71"/>
    <mergeCell ref="AR75:AT75"/>
    <mergeCell ref="AU75:AW75"/>
    <mergeCell ref="B75:B76"/>
    <mergeCell ref="C75:D76"/>
    <mergeCell ref="E75:G75"/>
    <mergeCell ref="H75:J75"/>
    <mergeCell ref="K75:M75"/>
    <mergeCell ref="N75:P75"/>
    <mergeCell ref="Q75:S75"/>
    <mergeCell ref="W75:Y75"/>
    <mergeCell ref="DO73:DQ73"/>
    <mergeCell ref="DI75:DK75"/>
    <mergeCell ref="DL75:DN75"/>
    <mergeCell ref="DO75:DQ75"/>
    <mergeCell ref="DR73:DT73"/>
    <mergeCell ref="DY73:DY74"/>
    <mergeCell ref="BA75:BC75"/>
    <mergeCell ref="BD75:BF75"/>
    <mergeCell ref="BG75:BI75"/>
    <mergeCell ref="BJ75:BL75"/>
    <mergeCell ref="BD71:BF71"/>
    <mergeCell ref="CW71:CY71"/>
    <mergeCell ref="CZ71:DB72"/>
    <mergeCell ref="BV71:BX71"/>
    <mergeCell ref="DZ73:DZ74"/>
    <mergeCell ref="CN73:CP73"/>
    <mergeCell ref="CQ73:CS73"/>
    <mergeCell ref="CT73:CV73"/>
    <mergeCell ref="CW73:CY73"/>
    <mergeCell ref="CZ73:DB73"/>
    <mergeCell ref="DC73:DE74"/>
    <mergeCell ref="DF73:DH73"/>
    <mergeCell ref="DI73:DK73"/>
    <mergeCell ref="DL73:DN73"/>
    <mergeCell ref="BM73:BO73"/>
    <mergeCell ref="BP73:BR73"/>
    <mergeCell ref="BS73:BU73"/>
    <mergeCell ref="BV73:BX73"/>
    <mergeCell ref="CB73:CD73"/>
    <mergeCell ref="CE73:CG73"/>
    <mergeCell ref="CE75:CG75"/>
    <mergeCell ref="CH75:CJ75"/>
    <mergeCell ref="CK75:CM75"/>
    <mergeCell ref="CN75:CP75"/>
    <mergeCell ref="CQ75:CS75"/>
    <mergeCell ref="CT75:CV75"/>
    <mergeCell ref="CW75:CY75"/>
    <mergeCell ref="CZ75:DB75"/>
    <mergeCell ref="BM75:BO75"/>
    <mergeCell ref="BP75:BR75"/>
    <mergeCell ref="BS75:BU75"/>
    <mergeCell ref="BV75:BX75"/>
    <mergeCell ref="BY75:CA75"/>
    <mergeCell ref="DV73:DV74"/>
    <mergeCell ref="DW73:DW74"/>
    <mergeCell ref="DX73:DX74"/>
    <mergeCell ref="DF77:DH77"/>
    <mergeCell ref="BG77:BI77"/>
    <mergeCell ref="BJ77:BL77"/>
    <mergeCell ref="BM77:BO77"/>
    <mergeCell ref="BP77:BR77"/>
    <mergeCell ref="BS77:BU77"/>
    <mergeCell ref="BV77:BX77"/>
    <mergeCell ref="BY77:CA77"/>
    <mergeCell ref="CB77:CD77"/>
    <mergeCell ref="DY75:DY76"/>
    <mergeCell ref="DZ75:DZ76"/>
    <mergeCell ref="B77:B78"/>
    <mergeCell ref="C77:D78"/>
    <mergeCell ref="E77:G77"/>
    <mergeCell ref="H77:J77"/>
    <mergeCell ref="K77:M77"/>
    <mergeCell ref="N77:P77"/>
    <mergeCell ref="Q77:S77"/>
    <mergeCell ref="T77:V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D77:BF77"/>
    <mergeCell ref="DC75:DE75"/>
    <mergeCell ref="DF75:DH76"/>
    <mergeCell ref="DR75:DT75"/>
    <mergeCell ref="DZ77:DZ78"/>
    <mergeCell ref="B79:B80"/>
    <mergeCell ref="C79:D80"/>
    <mergeCell ref="E79:G79"/>
    <mergeCell ref="K79:M79"/>
    <mergeCell ref="N79:P79"/>
    <mergeCell ref="Q79:S79"/>
    <mergeCell ref="W79:Y79"/>
    <mergeCell ref="AC79:AE79"/>
    <mergeCell ref="AF79:AH79"/>
    <mergeCell ref="AI79:AK79"/>
    <mergeCell ref="AL79:AN79"/>
    <mergeCell ref="AO79:AQ79"/>
    <mergeCell ref="AR79:AT79"/>
    <mergeCell ref="AU79:AW79"/>
    <mergeCell ref="AX79:AZ79"/>
    <mergeCell ref="BA79:BC79"/>
    <mergeCell ref="BG79:BI79"/>
    <mergeCell ref="BJ79:BL79"/>
    <mergeCell ref="DI77:DK78"/>
    <mergeCell ref="DL77:DN77"/>
    <mergeCell ref="DO77:DQ77"/>
    <mergeCell ref="DR77:DT77"/>
    <mergeCell ref="DY77:DY78"/>
    <mergeCell ref="CH77:CJ77"/>
    <mergeCell ref="CK77:CM77"/>
    <mergeCell ref="CN77:CP77"/>
    <mergeCell ref="CQ77:CS77"/>
    <mergeCell ref="CT77:CV77"/>
    <mergeCell ref="CW77:CY77"/>
    <mergeCell ref="CZ77:DB77"/>
    <mergeCell ref="DC77:DE77"/>
    <mergeCell ref="B81:B82"/>
    <mergeCell ref="C81:D82"/>
    <mergeCell ref="E81:G81"/>
    <mergeCell ref="H81:J81"/>
    <mergeCell ref="N81:P81"/>
    <mergeCell ref="Q81:S81"/>
    <mergeCell ref="T81:V81"/>
    <mergeCell ref="W81:Y81"/>
    <mergeCell ref="DO79:DQ79"/>
    <mergeCell ref="DR79:DT79"/>
    <mergeCell ref="DY79:DY80"/>
    <mergeCell ref="DZ79:DZ80"/>
    <mergeCell ref="CN79:CP79"/>
    <mergeCell ref="CQ79:CS79"/>
    <mergeCell ref="CT79:CV79"/>
    <mergeCell ref="CW79:CY79"/>
    <mergeCell ref="CZ79:DB79"/>
    <mergeCell ref="DC79:DE79"/>
    <mergeCell ref="DF79:DH79"/>
    <mergeCell ref="DI79:DK79"/>
    <mergeCell ref="DL79:DN80"/>
    <mergeCell ref="BM79:BO79"/>
    <mergeCell ref="BP79:BR79"/>
    <mergeCell ref="BS79:BU79"/>
    <mergeCell ref="BV79:BX79"/>
    <mergeCell ref="BY79:CA79"/>
    <mergeCell ref="CB79:CD79"/>
    <mergeCell ref="CE79:CG79"/>
    <mergeCell ref="CK79:CM79"/>
    <mergeCell ref="CN81:CP81"/>
    <mergeCell ref="CQ81:CS81"/>
    <mergeCell ref="DX81:DX82"/>
    <mergeCell ref="DY81:DY82"/>
    <mergeCell ref="DZ81:DZ82"/>
    <mergeCell ref="B83:B84"/>
    <mergeCell ref="C83:D84"/>
    <mergeCell ref="E83:G83"/>
    <mergeCell ref="H83:J83"/>
    <mergeCell ref="K83:M83"/>
    <mergeCell ref="Q83:S83"/>
    <mergeCell ref="T83:V83"/>
    <mergeCell ref="W83:Y83"/>
    <mergeCell ref="Z83:AB83"/>
    <mergeCell ref="AC83:AE83"/>
    <mergeCell ref="AI83:AK83"/>
    <mergeCell ref="AL83:AN83"/>
    <mergeCell ref="AO83:AQ83"/>
    <mergeCell ref="AR83:AT83"/>
    <mergeCell ref="AU83:AW83"/>
    <mergeCell ref="AX83:AZ83"/>
    <mergeCell ref="BA83:BC83"/>
    <mergeCell ref="BD83:BF83"/>
    <mergeCell ref="DC81:DE81"/>
    <mergeCell ref="DF81:DH81"/>
    <mergeCell ref="DI81:DK81"/>
    <mergeCell ref="DL81:DN81"/>
    <mergeCell ref="DO81:DQ82"/>
    <mergeCell ref="DR81:DT81"/>
    <mergeCell ref="CB81:CD81"/>
    <mergeCell ref="CE81:CG81"/>
    <mergeCell ref="CT81:CV81"/>
    <mergeCell ref="CW81:CY81"/>
    <mergeCell ref="CZ81:DB81"/>
    <mergeCell ref="BA81:BC81"/>
    <mergeCell ref="BS9:BU9"/>
    <mergeCell ref="AO9:AQ9"/>
    <mergeCell ref="AU13:AW13"/>
    <mergeCell ref="BA17:BC17"/>
    <mergeCell ref="BG21:BI21"/>
    <mergeCell ref="BY13:CA13"/>
    <mergeCell ref="CE17:CG17"/>
    <mergeCell ref="CK21:CM21"/>
    <mergeCell ref="BV11:BX11"/>
    <mergeCell ref="BP7:BR7"/>
    <mergeCell ref="CT7:CV7"/>
    <mergeCell ref="DZ83:DZ84"/>
    <mergeCell ref="DI83:DK83"/>
    <mergeCell ref="DL83:DN83"/>
    <mergeCell ref="DO83:DQ83"/>
    <mergeCell ref="DR83:DT84"/>
    <mergeCell ref="DY83:DY84"/>
    <mergeCell ref="CH83:CJ83"/>
    <mergeCell ref="CK83:CM83"/>
    <mergeCell ref="CQ83:CS83"/>
    <mergeCell ref="CT83:CV83"/>
    <mergeCell ref="CW83:CY83"/>
    <mergeCell ref="CZ83:DB83"/>
    <mergeCell ref="DC83:DE83"/>
    <mergeCell ref="DF83:DH83"/>
    <mergeCell ref="BG83:BI83"/>
    <mergeCell ref="BM83:BO83"/>
    <mergeCell ref="BP83:BR83"/>
    <mergeCell ref="BS83:BU83"/>
    <mergeCell ref="BV83:BX83"/>
    <mergeCell ref="DF55:DH55"/>
    <mergeCell ref="BY83:CA83"/>
    <mergeCell ref="DF35:DH35"/>
    <mergeCell ref="CZ31:DB31"/>
    <mergeCell ref="CT27:CV27"/>
    <mergeCell ref="CN23:CP23"/>
    <mergeCell ref="K69:M69"/>
    <mergeCell ref="Q73:S73"/>
    <mergeCell ref="W77:Y77"/>
    <mergeCell ref="AC81:AE81"/>
    <mergeCell ref="AL7:AN7"/>
    <mergeCell ref="AR11:AT11"/>
    <mergeCell ref="AX15:AZ15"/>
    <mergeCell ref="BD19:BF19"/>
    <mergeCell ref="DC13:DE13"/>
    <mergeCell ref="DI17:DK17"/>
    <mergeCell ref="DO21:DQ21"/>
    <mergeCell ref="CQ25:CS25"/>
    <mergeCell ref="BM25:BO25"/>
    <mergeCell ref="BS29:BU29"/>
    <mergeCell ref="BY33:CA33"/>
    <mergeCell ref="CE37:CG37"/>
    <mergeCell ref="CK41:CM41"/>
    <mergeCell ref="CW29:CY29"/>
    <mergeCell ref="DC33:DE33"/>
    <mergeCell ref="DI37:DK37"/>
    <mergeCell ref="DO41:DQ41"/>
    <mergeCell ref="DL39:DN39"/>
    <mergeCell ref="CH19:CJ19"/>
    <mergeCell ref="CB15:CD15"/>
    <mergeCell ref="DF15:DH15"/>
    <mergeCell ref="DL19:DN19"/>
    <mergeCell ref="CH81:CJ81"/>
    <mergeCell ref="CW9:CY9"/>
    <mergeCell ref="DR23:DT23"/>
    <mergeCell ref="EA25:EA26"/>
    <mergeCell ref="EA27:EA28"/>
    <mergeCell ref="EA29:EA30"/>
    <mergeCell ref="EA31:EA32"/>
    <mergeCell ref="EA35:EA36"/>
    <mergeCell ref="EA37:EA38"/>
    <mergeCell ref="EA39:EA40"/>
    <mergeCell ref="EA41:EA42"/>
    <mergeCell ref="BJ23:BL23"/>
    <mergeCell ref="BP27:BR27"/>
    <mergeCell ref="BV31:BX31"/>
    <mergeCell ref="CB35:CD35"/>
    <mergeCell ref="CH39:CJ39"/>
    <mergeCell ref="CN43:CP43"/>
    <mergeCell ref="CT47:CV47"/>
    <mergeCell ref="CZ51:DB51"/>
    <mergeCell ref="DF51:DH51"/>
    <mergeCell ref="DI51:DK51"/>
    <mergeCell ref="DL51:DN51"/>
    <mergeCell ref="DO51:DQ51"/>
    <mergeCell ref="DR51:DT51"/>
    <mergeCell ref="CB51:CD51"/>
    <mergeCell ref="CE51:CG51"/>
    <mergeCell ref="CH51:CJ51"/>
    <mergeCell ref="CK51:CM51"/>
    <mergeCell ref="CN51:CP51"/>
    <mergeCell ref="CQ51:CS51"/>
    <mergeCell ref="CT51:CV51"/>
    <mergeCell ref="CW51:CY51"/>
    <mergeCell ref="DZ47:DZ48"/>
    <mergeCell ref="DI47:DK47"/>
    <mergeCell ref="EA81:EA82"/>
    <mergeCell ref="EA83:EA84"/>
    <mergeCell ref="EA63:EA64"/>
    <mergeCell ref="EA65:EA66"/>
    <mergeCell ref="EA67:EA68"/>
    <mergeCell ref="EA69:EA70"/>
    <mergeCell ref="EA71:EA72"/>
    <mergeCell ref="EA73:EA74"/>
    <mergeCell ref="EA75:EA76"/>
    <mergeCell ref="EA77:EA78"/>
    <mergeCell ref="EA79:EA80"/>
    <mergeCell ref="EA43:EA44"/>
    <mergeCell ref="EA45:EA46"/>
    <mergeCell ref="EA47:EA48"/>
    <mergeCell ref="EA49:EA50"/>
    <mergeCell ref="EA51:EA52"/>
    <mergeCell ref="EA53:EA54"/>
    <mergeCell ref="EA55:EA56"/>
    <mergeCell ref="EA57:EA58"/>
    <mergeCell ref="EA59:EA60"/>
    <mergeCell ref="E25:G25"/>
    <mergeCell ref="H27:J27"/>
    <mergeCell ref="K29:M29"/>
    <mergeCell ref="N31:P31"/>
    <mergeCell ref="Q33:S33"/>
    <mergeCell ref="T35:V35"/>
    <mergeCell ref="W37:Y37"/>
    <mergeCell ref="Z39:AB39"/>
    <mergeCell ref="AC41:AE41"/>
    <mergeCell ref="AF43:AH43"/>
    <mergeCell ref="AI45:AK45"/>
    <mergeCell ref="AL47:AN47"/>
    <mergeCell ref="AO49:AQ49"/>
    <mergeCell ref="AR51:AT51"/>
    <mergeCell ref="AU53:AW53"/>
    <mergeCell ref="AX55:AZ55"/>
    <mergeCell ref="BA57:BC57"/>
    <mergeCell ref="Z57:AB57"/>
    <mergeCell ref="AC57:AE57"/>
    <mergeCell ref="AF57:AH57"/>
    <mergeCell ref="AI57:AK57"/>
    <mergeCell ref="AL57:AN57"/>
    <mergeCell ref="AO57:AQ57"/>
    <mergeCell ref="AR57:AT57"/>
    <mergeCell ref="AU57:AW57"/>
    <mergeCell ref="AX57:AZ57"/>
    <mergeCell ref="BA51:BC51"/>
    <mergeCell ref="AC39:AE39"/>
    <mergeCell ref="AF39:AH39"/>
    <mergeCell ref="AI39:AK39"/>
    <mergeCell ref="AL39:AN39"/>
    <mergeCell ref="AO39:AQ39"/>
    <mergeCell ref="CE77:CG77"/>
    <mergeCell ref="CH79:CJ79"/>
    <mergeCell ref="CK81:CM81"/>
    <mergeCell ref="CN83:CP83"/>
    <mergeCell ref="H29:J29"/>
    <mergeCell ref="E45:G45"/>
    <mergeCell ref="H47:J47"/>
    <mergeCell ref="K49:M49"/>
    <mergeCell ref="N51:P51"/>
    <mergeCell ref="Q53:S53"/>
    <mergeCell ref="T55:V55"/>
    <mergeCell ref="W57:Y57"/>
    <mergeCell ref="Z59:AB59"/>
    <mergeCell ref="AC61:AE61"/>
    <mergeCell ref="AF63:AH63"/>
    <mergeCell ref="AI65:AK65"/>
    <mergeCell ref="AL67:AN67"/>
    <mergeCell ref="AO69:AQ69"/>
    <mergeCell ref="AR71:AT71"/>
    <mergeCell ref="AU73:AW73"/>
    <mergeCell ref="AX75:AZ75"/>
    <mergeCell ref="BA77:BC77"/>
    <mergeCell ref="BD79:BF79"/>
    <mergeCell ref="CB83:CD83"/>
    <mergeCell ref="CE83:CG83"/>
    <mergeCell ref="BD81:BF81"/>
    <mergeCell ref="BJ81:BL81"/>
    <mergeCell ref="BM81:BO81"/>
    <mergeCell ref="BP81:BR81"/>
    <mergeCell ref="BS81:BU81"/>
    <mergeCell ref="BV81:BX81"/>
    <mergeCell ref="BY81:CA81"/>
    <mergeCell ref="BY73:CA73"/>
    <mergeCell ref="CB75:CD75"/>
    <mergeCell ref="Z81:AB81"/>
    <mergeCell ref="AF81:AH81"/>
    <mergeCell ref="AI81:AK81"/>
    <mergeCell ref="AL81:AN81"/>
    <mergeCell ref="AO81:AQ81"/>
    <mergeCell ref="AR81:AT81"/>
    <mergeCell ref="AU81:AW81"/>
    <mergeCell ref="AX81:AZ81"/>
    <mergeCell ref="BG81:BI81"/>
    <mergeCell ref="Z75:AB75"/>
    <mergeCell ref="AC75:AE75"/>
    <mergeCell ref="AF75:AH75"/>
    <mergeCell ref="AI75:AK75"/>
    <mergeCell ref="AL75:AN75"/>
    <mergeCell ref="AO75:AQ75"/>
    <mergeCell ref="BD73:BF73"/>
    <mergeCell ref="BG73:BI73"/>
    <mergeCell ref="BJ73:BL73"/>
    <mergeCell ref="H79:J79"/>
    <mergeCell ref="K81:M81"/>
    <mergeCell ref="N83:P83"/>
    <mergeCell ref="BJ83:BL83"/>
    <mergeCell ref="E65:G65"/>
    <mergeCell ref="H67:J67"/>
    <mergeCell ref="N71:P71"/>
    <mergeCell ref="T75:V75"/>
    <mergeCell ref="Z79:AB79"/>
    <mergeCell ref="AF83:AH83"/>
    <mergeCell ref="T79:V79"/>
    <mergeCell ref="BD59:BF59"/>
    <mergeCell ref="BG61:BI61"/>
    <mergeCell ref="BJ63:BL63"/>
    <mergeCell ref="BM65:BO65"/>
    <mergeCell ref="BP67:BR67"/>
    <mergeCell ref="BS69:BU69"/>
    <mergeCell ref="AI69:AK69"/>
    <mergeCell ref="AL69:AN69"/>
    <mergeCell ref="AR69:AT69"/>
    <mergeCell ref="AU69:AW69"/>
    <mergeCell ref="AX69:AZ69"/>
    <mergeCell ref="Z63:AB63"/>
    <mergeCell ref="AC63:AE63"/>
    <mergeCell ref="AI63:AK63"/>
    <mergeCell ref="AL63:AN63"/>
    <mergeCell ref="AO63:AQ63"/>
    <mergeCell ref="AR63:AT63"/>
    <mergeCell ref="AU63:AW63"/>
    <mergeCell ref="AX63:AZ63"/>
  </mergeCells>
  <phoneticPr fontId="1"/>
  <conditionalFormatting sqref="EB5:EB24">
    <cfRule type="cellIs" dxfId="9" priority="13" operator="equal">
      <formula>2</formula>
    </cfRule>
    <cfRule type="cellIs" dxfId="8" priority="14" operator="equal">
      <formula>1</formula>
    </cfRule>
  </conditionalFormatting>
  <conditionalFormatting sqref="EB25:EB44">
    <cfRule type="cellIs" dxfId="7" priority="5" operator="equal">
      <formula>2</formula>
    </cfRule>
    <cfRule type="cellIs" dxfId="6" priority="6" operator="equal">
      <formula>1</formula>
    </cfRule>
  </conditionalFormatting>
  <conditionalFormatting sqref="EB45:EB64">
    <cfRule type="cellIs" dxfId="5" priority="3" operator="equal">
      <formula>2</formula>
    </cfRule>
    <cfRule type="cellIs" dxfId="4" priority="4" operator="equal">
      <formula>1</formula>
    </cfRule>
  </conditionalFormatting>
  <conditionalFormatting sqref="EB65:EB84">
    <cfRule type="cellIs" dxfId="3" priority="1" operator="equal">
      <formula>2</formula>
    </cfRule>
    <cfRule type="cellIs" dxfId="2" priority="2" operator="equal">
      <formula>1</formula>
    </cfRule>
  </conditionalFormatting>
  <pageMargins left="0.23622047244094488" right="0.23622047244094488" top="0.3543307086614173" bottom="0.3543307086614173" header="0.31496062992125984" footer="0.31496062992125984"/>
  <pageSetup paperSize="9" scale="57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4822-15A7-4CB8-9758-20AEE6AF0789}">
  <dimension ref="B2:AA14"/>
  <sheetViews>
    <sheetView zoomScale="85" zoomScaleNormal="85" zoomScaleSheetLayoutView="30" workbookViewId="0">
      <selection activeCell="Z5" sqref="Z5:Z6"/>
    </sheetView>
  </sheetViews>
  <sheetFormatPr defaultColWidth="4.81640625" defaultRowHeight="24.9" customHeight="1" x14ac:dyDescent="0.5"/>
  <cols>
    <col min="1" max="4" width="4.81640625" style="1"/>
    <col min="5" max="19" width="4.81640625" style="1" customWidth="1"/>
    <col min="20" max="22" width="4.81640625" style="1"/>
    <col min="23" max="23" width="5.453125" style="1" bestFit="1" customWidth="1"/>
    <col min="24" max="25" width="4.81640625" style="1"/>
    <col min="26" max="26" width="6" style="1" bestFit="1" customWidth="1"/>
    <col min="27" max="27" width="6.36328125" style="1" customWidth="1"/>
    <col min="28" max="16384" width="4.81640625" style="1"/>
  </cols>
  <sheetData>
    <row r="2" spans="2:27" ht="80.099999999999994" customHeight="1" x14ac:dyDescent="0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7" ht="24.9" customHeight="1" thickBot="1" x14ac:dyDescent="0.55000000000000004"/>
    <row r="4" spans="2:27" ht="24.9" customHeight="1" thickBot="1" x14ac:dyDescent="0.55000000000000004">
      <c r="B4" s="35" t="s">
        <v>0</v>
      </c>
      <c r="C4" s="36"/>
      <c r="D4" s="37"/>
      <c r="E4" s="38">
        <v>1</v>
      </c>
      <c r="F4" s="39"/>
      <c r="G4" s="39"/>
      <c r="H4" s="40">
        <v>2</v>
      </c>
      <c r="I4" s="39"/>
      <c r="J4" s="39"/>
      <c r="K4" s="40">
        <v>3</v>
      </c>
      <c r="L4" s="39"/>
      <c r="M4" s="39"/>
      <c r="N4" s="40">
        <v>4</v>
      </c>
      <c r="O4" s="39"/>
      <c r="P4" s="39"/>
      <c r="Q4" s="40">
        <v>5</v>
      </c>
      <c r="R4" s="39"/>
      <c r="S4" s="39"/>
      <c r="T4" s="5" t="s">
        <v>4</v>
      </c>
      <c r="U4" s="2" t="s">
        <v>5</v>
      </c>
      <c r="V4" s="2" t="s">
        <v>6</v>
      </c>
      <c r="W4" s="2" t="s">
        <v>7</v>
      </c>
      <c r="X4" s="2" t="s">
        <v>3</v>
      </c>
      <c r="Y4" s="4" t="s">
        <v>2</v>
      </c>
      <c r="Z4" s="4" t="s">
        <v>11</v>
      </c>
      <c r="AA4" s="6" t="s">
        <v>8</v>
      </c>
    </row>
    <row r="5" spans="2:27" ht="24.9" customHeight="1" x14ac:dyDescent="0.5">
      <c r="B5" s="44">
        <v>1</v>
      </c>
      <c r="C5" s="46"/>
      <c r="D5" s="47"/>
      <c r="E5" s="50"/>
      <c r="F5" s="51"/>
      <c r="G5" s="51"/>
      <c r="H5" s="54" t="str">
        <f>IF(H6&gt;J6,"○",IF(H6=J6,"△","●"))</f>
        <v>△</v>
      </c>
      <c r="I5" s="54"/>
      <c r="J5" s="54"/>
      <c r="K5" s="54" t="str">
        <f>IF(K6&gt;M6,"○",IF(K6=M6,"△","●"))</f>
        <v>●</v>
      </c>
      <c r="L5" s="54"/>
      <c r="M5" s="54"/>
      <c r="N5" s="54" t="str">
        <f t="shared" ref="N5" si="0">IF(N6&gt;P6,"○",IF(N6=P6,"△","●"))</f>
        <v>△</v>
      </c>
      <c r="O5" s="54"/>
      <c r="P5" s="54"/>
      <c r="Q5" s="54" t="str">
        <f t="shared" ref="Q5" si="1">IF(Q6&gt;S6,"○",IF(Q6=S6,"△","●"))</f>
        <v>△</v>
      </c>
      <c r="R5" s="54"/>
      <c r="S5" s="54"/>
      <c r="T5" s="70">
        <f>COUNTIF(E5:S5,"○")</f>
        <v>0</v>
      </c>
      <c r="U5" s="55">
        <f>COUNTIF(E5:S5,"△")</f>
        <v>3</v>
      </c>
      <c r="V5" s="55">
        <f>COUNTIF(E5:S5,"●")</f>
        <v>1</v>
      </c>
      <c r="W5" s="55">
        <f>T5*3+U5*1</f>
        <v>3</v>
      </c>
      <c r="X5" s="55">
        <f>SUM(E6,H6,K6,N6,Q6)</f>
        <v>3</v>
      </c>
      <c r="Y5" s="55">
        <f>SUM(G6,J6,M6,P6,S6)</f>
        <v>5</v>
      </c>
      <c r="Z5" s="57">
        <f>X5-Y5</f>
        <v>-2</v>
      </c>
      <c r="AA5" s="59">
        <f>IFERROR(_xlfn.RANK.EQ(W5,$W$5:$W$14),"")</f>
        <v>5</v>
      </c>
    </row>
    <row r="6" spans="2:27" ht="24.9" customHeight="1" x14ac:dyDescent="0.5">
      <c r="B6" s="45"/>
      <c r="C6" s="48"/>
      <c r="D6" s="49"/>
      <c r="E6" s="52"/>
      <c r="F6" s="53"/>
      <c r="G6" s="53"/>
      <c r="H6" s="7"/>
      <c r="I6" s="7" t="s">
        <v>1</v>
      </c>
      <c r="J6" s="7"/>
      <c r="K6" s="7">
        <v>3</v>
      </c>
      <c r="L6" s="7" t="s">
        <v>1</v>
      </c>
      <c r="M6" s="7">
        <v>5</v>
      </c>
      <c r="N6" s="7"/>
      <c r="O6" s="8" t="s">
        <v>9</v>
      </c>
      <c r="P6" s="7"/>
      <c r="Q6" s="7"/>
      <c r="R6" s="7" t="s">
        <v>1</v>
      </c>
      <c r="S6" s="7"/>
      <c r="T6" s="71"/>
      <c r="U6" s="56"/>
      <c r="V6" s="56"/>
      <c r="W6" s="56"/>
      <c r="X6" s="56"/>
      <c r="Y6" s="56"/>
      <c r="Z6" s="58"/>
      <c r="AA6" s="60"/>
    </row>
    <row r="7" spans="2:27" ht="24.9" customHeight="1" x14ac:dyDescent="0.5">
      <c r="B7" s="61">
        <v>2</v>
      </c>
      <c r="C7" s="62"/>
      <c r="D7" s="63"/>
      <c r="E7" s="64" t="str">
        <f>IF(E8&gt;G8,"○",IF(E8=G8,"△","●"))</f>
        <v>△</v>
      </c>
      <c r="F7" s="65"/>
      <c r="G7" s="65"/>
      <c r="H7" s="66"/>
      <c r="I7" s="66"/>
      <c r="J7" s="66"/>
      <c r="K7" s="65" t="str">
        <f>IF(K8&gt;M8,"○",IF(K8=M8,"△","●"))</f>
        <v>△</v>
      </c>
      <c r="L7" s="65"/>
      <c r="M7" s="65"/>
      <c r="N7" s="65" t="str">
        <f t="shared" ref="N7" si="2">IF(N8&gt;P8,"○",IF(N8=P8,"△","●"))</f>
        <v>△</v>
      </c>
      <c r="O7" s="65"/>
      <c r="P7" s="65"/>
      <c r="Q7" s="65" t="str">
        <f t="shared" ref="Q7" si="3">IF(Q8&gt;S8,"○",IF(Q8=S8,"△","●"))</f>
        <v>△</v>
      </c>
      <c r="R7" s="65"/>
      <c r="S7" s="65"/>
      <c r="T7" s="82">
        <f>COUNTIF(E7:S7,"○")</f>
        <v>0</v>
      </c>
      <c r="U7" s="77">
        <f>COUNTIF(E7:S7,"△")</f>
        <v>4</v>
      </c>
      <c r="V7" s="77">
        <f>COUNTIF(E7:S7,"●")</f>
        <v>0</v>
      </c>
      <c r="W7" s="77">
        <f t="shared" ref="W7" si="4">T7*3+U7*1</f>
        <v>4</v>
      </c>
      <c r="X7" s="77">
        <f t="shared" ref="X7" si="5">SUM(E8,H8,K8,N8,Q8)</f>
        <v>0</v>
      </c>
      <c r="Y7" s="77">
        <f t="shared" ref="Y7" si="6">SUM(G8,J8,M8,P8,S8)</f>
        <v>0</v>
      </c>
      <c r="Z7" s="167">
        <f t="shared" ref="Z7" si="7">X7-Y7</f>
        <v>0</v>
      </c>
      <c r="AA7" s="60">
        <f>IFERROR(_xlfn.RANK.EQ(W7,$W$5:$W$14),"")</f>
        <v>2</v>
      </c>
    </row>
    <row r="8" spans="2:27" ht="24.9" customHeight="1" x14ac:dyDescent="0.5">
      <c r="B8" s="45"/>
      <c r="C8" s="62"/>
      <c r="D8" s="63"/>
      <c r="E8" s="22" t="str">
        <f>IF(J6="","",J6)</f>
        <v/>
      </c>
      <c r="F8" s="11" t="s">
        <v>1</v>
      </c>
      <c r="G8" s="11" t="str">
        <f>IF(H6="","",H6)</f>
        <v/>
      </c>
      <c r="H8" s="66"/>
      <c r="I8" s="66"/>
      <c r="J8" s="66"/>
      <c r="K8" s="11"/>
      <c r="L8" s="11" t="s">
        <v>1</v>
      </c>
      <c r="M8" s="11"/>
      <c r="N8" s="11"/>
      <c r="O8" s="11" t="s">
        <v>1</v>
      </c>
      <c r="P8" s="11"/>
      <c r="Q8" s="11"/>
      <c r="R8" s="11" t="s">
        <v>1</v>
      </c>
      <c r="S8" s="11"/>
      <c r="T8" s="82"/>
      <c r="U8" s="77"/>
      <c r="V8" s="77"/>
      <c r="W8" s="77"/>
      <c r="X8" s="77"/>
      <c r="Y8" s="77"/>
      <c r="Z8" s="167"/>
      <c r="AA8" s="60"/>
    </row>
    <row r="9" spans="2:27" ht="24.9" customHeight="1" x14ac:dyDescent="0.5">
      <c r="B9" s="61">
        <v>3</v>
      </c>
      <c r="C9" s="48"/>
      <c r="D9" s="49"/>
      <c r="E9" s="72" t="str">
        <f t="shared" ref="E9" si="8">IF(E10&gt;G10,"○",IF(E10=G10,"△","●"))</f>
        <v>○</v>
      </c>
      <c r="F9" s="73"/>
      <c r="G9" s="73"/>
      <c r="H9" s="73" t="str">
        <f>IF(H10&gt;J10,"○",IF(H10=J10,"△","●"))</f>
        <v>△</v>
      </c>
      <c r="I9" s="73"/>
      <c r="J9" s="73"/>
      <c r="K9" s="53"/>
      <c r="L9" s="53"/>
      <c r="M9" s="53"/>
      <c r="N9" s="73" t="str">
        <f t="shared" ref="N9" si="9">IF(N10&gt;P10,"○",IF(N10=P10,"△","●"))</f>
        <v>△</v>
      </c>
      <c r="O9" s="73"/>
      <c r="P9" s="73"/>
      <c r="Q9" s="73" t="str">
        <f t="shared" ref="Q9" si="10">IF(Q10&gt;S10,"○",IF(Q10=S10,"△","●"))</f>
        <v>△</v>
      </c>
      <c r="R9" s="73"/>
      <c r="S9" s="73"/>
      <c r="T9" s="71">
        <f>COUNTIF(E9:S9,"○")</f>
        <v>1</v>
      </c>
      <c r="U9" s="56">
        <f>COUNTIF(E9:S9,"△")</f>
        <v>3</v>
      </c>
      <c r="V9" s="56">
        <f>COUNTIF(E9:S9,"●")</f>
        <v>0</v>
      </c>
      <c r="W9" s="56">
        <f t="shared" ref="W9" si="11">T9*3+U9*1</f>
        <v>6</v>
      </c>
      <c r="X9" s="56">
        <f t="shared" ref="X9" si="12">SUM(E10,H10,K10,N10,Q10)</f>
        <v>5</v>
      </c>
      <c r="Y9" s="56">
        <f t="shared" ref="Y9" si="13">SUM(G10,J10,M10,P10,S10)</f>
        <v>3</v>
      </c>
      <c r="Z9" s="58">
        <f t="shared" ref="Z9" si="14">X9-Y9</f>
        <v>2</v>
      </c>
      <c r="AA9" s="60">
        <f>IFERROR(_xlfn.RANK.EQ(W9,$W$5:$W$14),"")</f>
        <v>1</v>
      </c>
    </row>
    <row r="10" spans="2:27" ht="24.9" customHeight="1" x14ac:dyDescent="0.5">
      <c r="B10" s="45"/>
      <c r="C10" s="48"/>
      <c r="D10" s="49"/>
      <c r="E10" s="24">
        <f>IF(M6="","",M6)</f>
        <v>5</v>
      </c>
      <c r="F10" s="7" t="s">
        <v>1</v>
      </c>
      <c r="G10" s="7">
        <f>IF(K6="","",K6)</f>
        <v>3</v>
      </c>
      <c r="H10" s="7" t="str">
        <f>IF(M8="","",M8)</f>
        <v/>
      </c>
      <c r="I10" s="7" t="s">
        <v>1</v>
      </c>
      <c r="J10" s="7" t="str">
        <f>IF(K8="","",K8)</f>
        <v/>
      </c>
      <c r="K10" s="53"/>
      <c r="L10" s="53"/>
      <c r="M10" s="53"/>
      <c r="N10" s="7"/>
      <c r="O10" s="7" t="s">
        <v>1</v>
      </c>
      <c r="P10" s="7"/>
      <c r="Q10" s="7"/>
      <c r="R10" s="7" t="s">
        <v>1</v>
      </c>
      <c r="S10" s="7"/>
      <c r="T10" s="71"/>
      <c r="U10" s="56"/>
      <c r="V10" s="56"/>
      <c r="W10" s="56"/>
      <c r="X10" s="56"/>
      <c r="Y10" s="56"/>
      <c r="Z10" s="58"/>
      <c r="AA10" s="60"/>
    </row>
    <row r="11" spans="2:27" ht="24.9" customHeight="1" x14ac:dyDescent="0.5">
      <c r="B11" s="61">
        <v>4</v>
      </c>
      <c r="C11" s="62"/>
      <c r="D11" s="63"/>
      <c r="E11" s="64" t="str">
        <f>IF(E12&gt;G12,"○",IF(E12=G12,"△","●"))</f>
        <v>△</v>
      </c>
      <c r="F11" s="65"/>
      <c r="G11" s="65"/>
      <c r="H11" s="65" t="str">
        <f t="shared" ref="H11" si="15">IF(H12&gt;J12,"○",IF(H12=J12,"△","●"))</f>
        <v>△</v>
      </c>
      <c r="I11" s="65"/>
      <c r="J11" s="65"/>
      <c r="K11" s="65" t="str">
        <f>IF(K12&gt;M12,"○",IF(K12=M12,"△","●"))</f>
        <v>△</v>
      </c>
      <c r="L11" s="65"/>
      <c r="M11" s="65"/>
      <c r="N11" s="66"/>
      <c r="O11" s="66"/>
      <c r="P11" s="66"/>
      <c r="Q11" s="65" t="str">
        <f t="shared" ref="Q11" si="16">IF(Q12&gt;S12,"○",IF(Q12=S12,"△","●"))</f>
        <v>△</v>
      </c>
      <c r="R11" s="65"/>
      <c r="S11" s="65"/>
      <c r="T11" s="82">
        <f>COUNTIF(E11:S11,"○")</f>
        <v>0</v>
      </c>
      <c r="U11" s="77">
        <f>COUNTIF(E11:S11,"△")</f>
        <v>4</v>
      </c>
      <c r="V11" s="77">
        <f>COUNTIF(E11:S11,"●")</f>
        <v>0</v>
      </c>
      <c r="W11" s="77">
        <f t="shared" ref="W11" si="17">T11*3+U11*1</f>
        <v>4</v>
      </c>
      <c r="X11" s="77">
        <f t="shared" ref="X11" si="18">SUM(E12,H12,K12,N12,Q12)</f>
        <v>0</v>
      </c>
      <c r="Y11" s="77">
        <f t="shared" ref="Y11" si="19">SUM(G12,J12,M12,P12,S12)</f>
        <v>0</v>
      </c>
      <c r="Z11" s="167">
        <f t="shared" ref="Z11" si="20">X11-Y11</f>
        <v>0</v>
      </c>
      <c r="AA11" s="60">
        <f>IFERROR(_xlfn.RANK.EQ(W11,$W$5:$W$14),"")</f>
        <v>2</v>
      </c>
    </row>
    <row r="12" spans="2:27" ht="24.9" customHeight="1" x14ac:dyDescent="0.5">
      <c r="B12" s="45"/>
      <c r="C12" s="62"/>
      <c r="D12" s="63"/>
      <c r="E12" s="22" t="str">
        <f>IF(P6="","",P6)</f>
        <v/>
      </c>
      <c r="F12" s="11" t="s">
        <v>1</v>
      </c>
      <c r="G12" s="11" t="str">
        <f>IF(N6="","",N6)</f>
        <v/>
      </c>
      <c r="H12" s="11" t="str">
        <f>IF(P8="","",P8)</f>
        <v/>
      </c>
      <c r="I12" s="11" t="s">
        <v>1</v>
      </c>
      <c r="J12" s="11" t="str">
        <f>IF(N8="","",N8)</f>
        <v/>
      </c>
      <c r="K12" s="11" t="str">
        <f>IF(P10="","",P10)</f>
        <v/>
      </c>
      <c r="L12" s="11" t="s">
        <v>1</v>
      </c>
      <c r="M12" s="11" t="str">
        <f>IF(N10="","",N10)</f>
        <v/>
      </c>
      <c r="N12" s="66"/>
      <c r="O12" s="66"/>
      <c r="P12" s="66"/>
      <c r="Q12" s="11"/>
      <c r="R12" s="11" t="s">
        <v>9</v>
      </c>
      <c r="S12" s="11"/>
      <c r="T12" s="82"/>
      <c r="U12" s="77"/>
      <c r="V12" s="77"/>
      <c r="W12" s="77"/>
      <c r="X12" s="77"/>
      <c r="Y12" s="77"/>
      <c r="Z12" s="167"/>
      <c r="AA12" s="60"/>
    </row>
    <row r="13" spans="2:27" ht="24.9" customHeight="1" x14ac:dyDescent="0.5">
      <c r="B13" s="61">
        <v>5</v>
      </c>
      <c r="C13" s="48"/>
      <c r="D13" s="49"/>
      <c r="E13" s="72" t="str">
        <f t="shared" ref="E13" si="21">IF(E14&gt;G14,"○",IF(E14=G14,"△","●"))</f>
        <v>△</v>
      </c>
      <c r="F13" s="73"/>
      <c r="G13" s="73"/>
      <c r="H13" s="73" t="str">
        <f>IF(H14&gt;J14,"○",IF(H14=J14,"△","●"))</f>
        <v>△</v>
      </c>
      <c r="I13" s="73"/>
      <c r="J13" s="73"/>
      <c r="K13" s="73" t="str">
        <f t="shared" ref="K13" si="22">IF(K14&gt;M14,"○",IF(K14=M14,"△","●"))</f>
        <v>△</v>
      </c>
      <c r="L13" s="73"/>
      <c r="M13" s="73"/>
      <c r="N13" s="73" t="str">
        <f>IF(N14&gt;P14,"○",IF(N14=P14,"△","●"))</f>
        <v>△</v>
      </c>
      <c r="O13" s="73"/>
      <c r="P13" s="73"/>
      <c r="Q13" s="53"/>
      <c r="R13" s="53"/>
      <c r="S13" s="53"/>
      <c r="T13" s="71">
        <f>COUNTIF(E13:S13,"○")</f>
        <v>0</v>
      </c>
      <c r="U13" s="56">
        <f>COUNTIF(E13:S13,"△")</f>
        <v>4</v>
      </c>
      <c r="V13" s="56">
        <f>COUNTIF(E13:S13,"●")</f>
        <v>0</v>
      </c>
      <c r="W13" s="56">
        <f t="shared" ref="W13" si="23">T13*3+U13*1</f>
        <v>4</v>
      </c>
      <c r="X13" s="56">
        <f t="shared" ref="X13" si="24">SUM(E14,H14,K14,N14,Q14)</f>
        <v>0</v>
      </c>
      <c r="Y13" s="56">
        <f t="shared" ref="Y13" si="25">SUM(G14,J14,M14,P14,S14)</f>
        <v>0</v>
      </c>
      <c r="Z13" s="58">
        <f t="shared" ref="Z13" si="26">X13-Y13</f>
        <v>0</v>
      </c>
      <c r="AA13" s="60">
        <f>IFERROR(_xlfn.RANK.EQ(W13,$W$5:$W$14),"")</f>
        <v>2</v>
      </c>
    </row>
    <row r="14" spans="2:27" ht="24.9" customHeight="1" thickBot="1" x14ac:dyDescent="0.55000000000000004">
      <c r="B14" s="110"/>
      <c r="C14" s="168"/>
      <c r="D14" s="169"/>
      <c r="E14" s="30" t="str">
        <f>IF(S6="","",S6)</f>
        <v/>
      </c>
      <c r="F14" s="31" t="s">
        <v>1</v>
      </c>
      <c r="G14" s="31" t="str">
        <f>IF(Q6="","",Q6)</f>
        <v/>
      </c>
      <c r="H14" s="31" t="str">
        <f>IF(S8="","",S8)</f>
        <v/>
      </c>
      <c r="I14" s="31" t="s">
        <v>1</v>
      </c>
      <c r="J14" s="31" t="str">
        <f>IF(Q8="","",Q8)</f>
        <v/>
      </c>
      <c r="K14" s="31" t="str">
        <f>IF(S10="","",S10)</f>
        <v/>
      </c>
      <c r="L14" s="31" t="s">
        <v>1</v>
      </c>
      <c r="M14" s="31" t="str">
        <f>IF(Q10="","",Q10)</f>
        <v/>
      </c>
      <c r="N14" s="31" t="str">
        <f>IF(S12="","",S12)</f>
        <v/>
      </c>
      <c r="O14" s="31" t="s">
        <v>1</v>
      </c>
      <c r="P14" s="31" t="str">
        <f>IF(Q12="","",Q12)</f>
        <v/>
      </c>
      <c r="Q14" s="172"/>
      <c r="R14" s="172"/>
      <c r="S14" s="172"/>
      <c r="T14" s="173"/>
      <c r="U14" s="170"/>
      <c r="V14" s="170"/>
      <c r="W14" s="170"/>
      <c r="X14" s="170"/>
      <c r="Y14" s="170"/>
      <c r="Z14" s="171"/>
      <c r="AA14" s="108"/>
    </row>
  </sheetData>
  <sheetProtection formatCells="0" formatColumns="0" formatRows="0" insertHyperlinks="0" selectLockedCells="1"/>
  <mergeCells count="81">
    <mergeCell ref="Z13:Z14"/>
    <mergeCell ref="AA13:AA14"/>
    <mergeCell ref="Q13:S14"/>
    <mergeCell ref="T13:T14"/>
    <mergeCell ref="U13:U14"/>
    <mergeCell ref="V13:V14"/>
    <mergeCell ref="W13:W14"/>
    <mergeCell ref="X13:X14"/>
    <mergeCell ref="B13:B14"/>
    <mergeCell ref="C13:D14"/>
    <mergeCell ref="E13:G13"/>
    <mergeCell ref="H13:J13"/>
    <mergeCell ref="K13:M13"/>
    <mergeCell ref="N13:P13"/>
    <mergeCell ref="V11:V12"/>
    <mergeCell ref="W11:W12"/>
    <mergeCell ref="X11:X12"/>
    <mergeCell ref="Y11:Y12"/>
    <mergeCell ref="Y13:Y14"/>
    <mergeCell ref="Z11:Z12"/>
    <mergeCell ref="AA11:AA12"/>
    <mergeCell ref="AA9:AA10"/>
    <mergeCell ref="B11:B12"/>
    <mergeCell ref="C11:D12"/>
    <mergeCell ref="E11:G11"/>
    <mergeCell ref="H11:J11"/>
    <mergeCell ref="K11:M11"/>
    <mergeCell ref="N11:P12"/>
    <mergeCell ref="Q11:S11"/>
    <mergeCell ref="T11:T12"/>
    <mergeCell ref="U11:U12"/>
    <mergeCell ref="U9:U10"/>
    <mergeCell ref="V9:V10"/>
    <mergeCell ref="W9:W10"/>
    <mergeCell ref="X9:X10"/>
    <mergeCell ref="Y9:Y10"/>
    <mergeCell ref="Z9:Z10"/>
    <mergeCell ref="Z7:Z8"/>
    <mergeCell ref="AA7:AA8"/>
    <mergeCell ref="B9:B10"/>
    <mergeCell ref="C9:D10"/>
    <mergeCell ref="E9:G9"/>
    <mergeCell ref="H9:J9"/>
    <mergeCell ref="K9:M10"/>
    <mergeCell ref="N9:P9"/>
    <mergeCell ref="Q9:S9"/>
    <mergeCell ref="T9:T10"/>
    <mergeCell ref="T7:T8"/>
    <mergeCell ref="U7:U8"/>
    <mergeCell ref="V7:V8"/>
    <mergeCell ref="W7:W8"/>
    <mergeCell ref="X7:X8"/>
    <mergeCell ref="Y7:Y8"/>
    <mergeCell ref="Y5:Y6"/>
    <mergeCell ref="Z5:Z6"/>
    <mergeCell ref="AA5:AA6"/>
    <mergeCell ref="B7:B8"/>
    <mergeCell ref="C7:D8"/>
    <mergeCell ref="E7:G7"/>
    <mergeCell ref="H7:J8"/>
    <mergeCell ref="K7:M7"/>
    <mergeCell ref="N7:P7"/>
    <mergeCell ref="Q7:S7"/>
    <mergeCell ref="Q5:S5"/>
    <mergeCell ref="T5:T6"/>
    <mergeCell ref="U5:U6"/>
    <mergeCell ref="V5:V6"/>
    <mergeCell ref="W5:W6"/>
    <mergeCell ref="X5:X6"/>
    <mergeCell ref="B5:B6"/>
    <mergeCell ref="C5:D6"/>
    <mergeCell ref="E5:G6"/>
    <mergeCell ref="H5:J5"/>
    <mergeCell ref="K5:M5"/>
    <mergeCell ref="N5:P5"/>
    <mergeCell ref="Q4:S4"/>
    <mergeCell ref="B4:D4"/>
    <mergeCell ref="E4:G4"/>
    <mergeCell ref="H4:J4"/>
    <mergeCell ref="K4:M4"/>
    <mergeCell ref="N4:P4"/>
  </mergeCells>
  <phoneticPr fontId="1"/>
  <conditionalFormatting sqref="AA5:AA14">
    <cfRule type="cellIs" dxfId="1" priority="1" operator="equal">
      <formula>2</formula>
    </cfRule>
    <cfRule type="cellIs" dxfId="0" priority="2" operator="equal">
      <formula>1</formula>
    </cfRule>
  </conditionalFormatting>
  <pageMargins left="0.23622047244094488" right="0.23622047244094488" top="0.3543307086614173" bottom="0.3543307086614173" header="0.31496062992125984" footer="0.31496062992125984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TM02773586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リーグ勝敗表 5人 </vt:lpstr>
      <vt:lpstr>リーグ勝敗表 10人 </vt:lpstr>
      <vt:lpstr>リーグ勝敗表 20人 </vt:lpstr>
      <vt:lpstr>リーグ勝敗表 30人 </vt:lpstr>
      <vt:lpstr>リーグ勝敗表 40人</vt:lpstr>
      <vt:lpstr>使い方</vt:lpstr>
      <vt:lpstr>'リーグ勝敗表 10人 '!Print_Area</vt:lpstr>
      <vt:lpstr>'リーグ勝敗表 20人 '!Print_Area</vt:lpstr>
      <vt:lpstr>'リーグ勝敗表 30人 '!Print_Area</vt:lpstr>
      <vt:lpstr>'リーグ勝敗表 40人'!Print_Area</vt:lpstr>
      <vt:lpstr>'リーグ勝敗表 5人 '!Print_Area</vt:lpstr>
      <vt:lpstr>使い方!Print_Area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2023-02-28T13:05:52Z</dcterms:created>
  <dcterms:modified xsi:type="dcterms:W3CDTF">2023-02-28T13:06:01Z</dcterms:modified>
</cp:coreProperties>
</file>